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d.docs.live.net/972CD693C667F806/Escritorio/Hydrogen_Exp/Data/Experimental-Data/"/>
    </mc:Choice>
  </mc:AlternateContent>
  <xr:revisionPtr revIDLastSave="444" documentId="8_{6512A5EA-F734-47E3-B47C-1106D748A224}" xr6:coauthVersionLast="47" xr6:coauthVersionMax="47" xr10:uidLastSave="{222AE1B5-809B-480E-A209-68E6F6913301}"/>
  <bookViews>
    <workbookView xWindow="28680" yWindow="-120" windowWidth="29040" windowHeight="15720" firstSheet="10" activeTab="16" xr2:uid="{3494F0F0-B59D-4AF7-90AC-AC886ED7C1C3}"/>
  </bookViews>
  <sheets>
    <sheet name="Plantilla" sheetId="1" r:id="rId1"/>
    <sheet name="Control-Electrodos" sheetId="4" r:id="rId2"/>
    <sheet name="EXP-A-20250828" sheetId="2" r:id="rId3"/>
    <sheet name="EXP-A-20250829" sheetId="3" r:id="rId4"/>
    <sheet name="EXP-A-20250915" sheetId="5" r:id="rId5"/>
    <sheet name="EXP-A-20250917" sheetId="6" r:id="rId6"/>
    <sheet name="EXP-A-20250922" sheetId="7" r:id="rId7"/>
    <sheet name="EXP-A-20251117" sheetId="8" r:id="rId8"/>
    <sheet name="EXP-A-20251119" sheetId="9" r:id="rId9"/>
    <sheet name="EXP-A-20251121" sheetId="10" r:id="rId10"/>
    <sheet name="EXP-A-20251122" sheetId="11" r:id="rId11"/>
    <sheet name="EXP-B-20251122" sheetId="12" r:id="rId12"/>
    <sheet name="EXP-A-20251123" sheetId="13" r:id="rId13"/>
    <sheet name="EXP-A-20251123-01" sheetId="14" r:id="rId14"/>
    <sheet name="EXP-A-20251124" sheetId="15" r:id="rId15"/>
    <sheet name="EXP-B-20251124" sheetId="16" r:id="rId16"/>
    <sheet name="EXP-C-20251124" sheetId="17" r:id="rId1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 i="7" l="1"/>
  <c r="B15" i="7"/>
  <c r="B1" i="6"/>
  <c r="B15" i="6"/>
  <c r="B1" i="5"/>
  <c r="B15" i="5"/>
  <c r="B1" i="2"/>
  <c r="B15" i="3"/>
  <c r="B1" i="3"/>
  <c r="B15" i="2"/>
  <c r="B1" i="1"/>
</calcChain>
</file>

<file path=xl/sharedStrings.xml><?xml version="1.0" encoding="utf-8"?>
<sst xmlns="http://schemas.openxmlformats.org/spreadsheetml/2006/main" count="683" uniqueCount="132">
  <si>
    <t>Fecha</t>
  </si>
  <si>
    <t xml:space="preserve">Encargado </t>
  </si>
  <si>
    <t>MEDICIONES</t>
  </si>
  <si>
    <t>Inyección de Energía:</t>
  </si>
  <si>
    <t>Voltaje:</t>
  </si>
  <si>
    <t>Amperaje:</t>
  </si>
  <si>
    <t>Toma de Mediciones:</t>
  </si>
  <si>
    <t>Observaciones :</t>
  </si>
  <si>
    <t>SOLUCIÓN (ELECTROLITO)</t>
  </si>
  <si>
    <t>Fecha de Producción de Solución original:</t>
  </si>
  <si>
    <t>PH Inicial:</t>
  </si>
  <si>
    <t>PH Final:</t>
  </si>
  <si>
    <t>Cantidad:</t>
  </si>
  <si>
    <t>Observaciones:</t>
  </si>
  <si>
    <t>ELECTRODOS</t>
  </si>
  <si>
    <t>Matricula Ánodo:</t>
  </si>
  <si>
    <t>Matricula Cátodo:</t>
  </si>
  <si>
    <t>Material:</t>
  </si>
  <si>
    <t>Dimensiones:</t>
  </si>
  <si>
    <t>Superficie Sumergida:</t>
  </si>
  <si>
    <t>Distancia |Electrodos|:</t>
  </si>
  <si>
    <t>Numero de Usos:</t>
  </si>
  <si>
    <t>OBSERVACIONES FINALES DEL EXPERIMENTO</t>
  </si>
  <si>
    <t>Mario Guillermo Ponce Hernández</t>
  </si>
  <si>
    <t>0-2V -&gt; 0.1V, 2-5V -&gt; 0.5V, 5-MAX V -&gt; 1V.</t>
  </si>
  <si>
    <t>Multímetro conectado en los cables que alimentan el reactor.</t>
  </si>
  <si>
    <t>Amperímetro conectado en serie de la salida de la fuente del polo positivo hacia el ánodo del reactor.</t>
  </si>
  <si>
    <t>Por observación al encontrar un punto de equilibrio o no variación en los valores.</t>
  </si>
  <si>
    <t>Ninguna</t>
  </si>
  <si>
    <t>Desconocido</t>
  </si>
  <si>
    <t>&lt;250 ml, ~248ml aprox.</t>
  </si>
  <si>
    <t>Se realiza la experimentación con la solución empleada en el experimento "EXP-A-20250827". Esta no se cambia, ni se rellena . La cantidad marcada por el vaso de precipitado es menor a 250ml (cantidad usada en el experimento "EXP-A-20250827") aprox 248ml esto puede deberse al desgaste causado por el experimento ya mncionado y al estar expuesto al medio ambiente.</t>
  </si>
  <si>
    <t>A-1-1</t>
  </si>
  <si>
    <t>C-1-1</t>
  </si>
  <si>
    <t>Desconocido (Acero Inoxidable Chino)</t>
  </si>
  <si>
    <t xml:space="preserve">30mm x 50mm </t>
  </si>
  <si>
    <t>30mm x 30mm</t>
  </si>
  <si>
    <t>10mm</t>
  </si>
  <si>
    <t>La superficie del electrodo no se modifica, se mantiene tal y como termino en el experimento "EXP-A-20250827". Se observa una especie de salinidad en la parte inferior del ánodo al inicio del experimento.</t>
  </si>
  <si>
    <t xml:space="preserve">Se concluye el experimento por limitaciones de entrega de corriente por parte de la fuente, el ultimo voltaje que se intento inyectar fue de 8V. La ruptura de conducció se produjo en el mismo punto reportado en el experimento "EXP-A-20250827". Hubo un aumento de temperatura en ambos electrodos durante la operación. </t>
  </si>
  <si>
    <t>&lt;250 ml, ~225l aprox.</t>
  </si>
  <si>
    <t>Se realiza la experimentación con la solución empleada en el experimento "EXP-A-20250827" y  "EXP-A-20250828". Esta no se cambia, ni se rellena . La cantidad marcada por el vaso de precipitado es menor a 250ml aprox 225ml esto puede deberse al desgaste causado por el experimento ya mencionado y al estar expuesto al medio ambiente.</t>
  </si>
  <si>
    <t>La superficie del electrodo no se modifica, se mantiene tal y como termino en el experimento "EXP-A-20250827" y "EXP-A-20250828" . Se observa una especie de salinidad en la parte inferior del ánodo al inicio del experimento.</t>
  </si>
  <si>
    <t xml:space="preserve">Se termina el experimento por la limitacion de la fuente de alimenación. El punto de ruptara de la barrera de conducción se genera al mismo valor de voltaje que en los dos experimentos anteriores. Se ha observado que antes de la generación de gas existe un flujo de corriente donde podemos decir que existe una conducción sin embargo no es la necesaria para la formación de gas. En el valor de 4V se comienza a registrar un aumento considerable de temperatura debido a que la disipación de energía se hace en forma de calor por lo que se puede considerar una posible zona de saturación. Existe un decremento en la cantidad de la solución debido a la operación y tambien a que se encuentra expuesto al medio ambiente por lo que se puede estar evaporando, sin embargo, la cantidad es muy poca. </t>
  </si>
  <si>
    <t>A</t>
  </si>
  <si>
    <t>LASER</t>
  </si>
  <si>
    <t>Lote</t>
  </si>
  <si>
    <t>Metodo de Corte</t>
  </si>
  <si>
    <t>Deshard Systems</t>
  </si>
  <si>
    <t xml:space="preserve">Material </t>
  </si>
  <si>
    <t>Empresa de Corte</t>
  </si>
  <si>
    <t>DATOS GENERALES</t>
  </si>
  <si>
    <t xml:space="preserve">Matricula </t>
  </si>
  <si>
    <t>No Total  Electrodos</t>
  </si>
  <si>
    <t>Tamaño</t>
  </si>
  <si>
    <t xml:space="preserve">CATALOGO DE MATERIALES </t>
  </si>
  <si>
    <t xml:space="preserve">MATERIAL </t>
  </si>
  <si>
    <t xml:space="preserve">Acero Inoxidable Chino </t>
  </si>
  <si>
    <t>LOTE A</t>
  </si>
  <si>
    <t xml:space="preserve">CATOLOGO DE TAMAÑO </t>
  </si>
  <si>
    <t xml:space="preserve">TAMAÑO </t>
  </si>
  <si>
    <t>30X50mm</t>
  </si>
  <si>
    <t>MATRICULA</t>
  </si>
  <si>
    <t>30x30mm</t>
  </si>
  <si>
    <t>20250915-A</t>
  </si>
  <si>
    <t>250ml</t>
  </si>
  <si>
    <t xml:space="preserve">La solución empleada será la primera vez que se someta a experimentación, ya que se cambiará el material de los electrodos. Sin embargo, no se realiza nueva solución. </t>
  </si>
  <si>
    <t>A-A-01</t>
  </si>
  <si>
    <t>C-A-01</t>
  </si>
  <si>
    <t xml:space="preserve">Se realiza experimentacion con un nuevo par de electrodos de material distinto a los empleados anteriormente. </t>
  </si>
  <si>
    <t>&lt;250ml, ~240ml</t>
  </si>
  <si>
    <t xml:space="preserve">La solución empleada es la segunda vez en uso (EXP-A-20250915). No se rellena, la cantidad estimada es de 240ml aprox. </t>
  </si>
  <si>
    <t xml:space="preserve">Se realiza experimentacion con el par utilizado en la experimentación "EXP-A-20250915". Los electrodos no muestran ninguna anaromalidad. Se presenta una especie de salinidad en la parte que no se encuentra sumergida en la solución, mayormente en el cátodo, esto puede deberse a la exposición con los gases generados.  </t>
  </si>
  <si>
    <t xml:space="preserve">Se da por concluido la experimentación debido a la limitación de alimentación por parte de la fuente. El comportamiento con este material fue de manera distinta a la presentada por el "Acero Chino", esto puede deberse a la composición del material. El voltaje donde comienza a generar el burbujeo fue alrededor de 2.0V, 200mV mas que el presentado en el acero chino, sin embargo, el voltaje de saturación tuvo un valor mayor al presentado por en el acero chino. Se cree que esto puede deberse a que el calibre es mayor que el del acero chino, ya que existe una mejor disipasión de calor en toda la superficie del electrodo, asi como tambien se cree que existe una mayor generación de hidrógeno con este material. </t>
  </si>
  <si>
    <t xml:space="preserve">Se concluyo la experimentacion debido a limitacion de alimentacion por parte de la fuente. El punto de ruptura o generación de burbujeo (propia denominación) ocurrio en el valor de 1.8V, el mismo valor presentado en los experimentos realizados con los electrodos de "acero chino". Esta vez el valor de ruptura fue de 100mV menor que el presentado en el experimento "EXP-A-20250915", esto puede deberse a que pudiera haber una pequeña polarizacion residual debido que se utilizo tanto la misma solución y electrodos empleados en el experimento ya mencionado. La toma de temperatura no fue la adecudad en este experimento ya que se pudo ver afectada por el error tanto humano como del mismo aparato. Este experimento en particular todos los saltos de voltaje fueron de 100mV, lo que nos dio un mayor numero de mediciones, ademas de que se implemento un tiempo de estabilizacion de aprox ~1min y posterior a esto se realizaba la medición, esto con el objetivo de mejorar la calidad de los datos. </t>
  </si>
  <si>
    <t>0.1V hasta llegar al Vmax.</t>
  </si>
  <si>
    <t xml:space="preserve">Despues de 1 min se  toma la medicion. </t>
  </si>
  <si>
    <t>&lt;200ml, ~190ml</t>
  </si>
  <si>
    <t xml:space="preserve">La solución empleada será su tercera vez en uso (EXP-A-20250915). No se rellena, la cantidad estimada es de 190ml aprox. </t>
  </si>
  <si>
    <t xml:space="preserve">Se realiza experimentacion con el par utilizado en la experimentación "EXP-A-20250915" y "EXP-A-20250917". Los electrodos presentan un ligero obscurosimiento, con mayor prescencia en el cátodo. Se presenta una especie de salinidad en la parte que no se encuentra sumergida en la solución, mayormente en el cátodo, esto puede deberse a la exposición con los gases generados.  </t>
  </si>
  <si>
    <t>20x65mm</t>
  </si>
  <si>
    <t>LOTE B</t>
  </si>
  <si>
    <t>B</t>
  </si>
  <si>
    <t>TIJERA</t>
  </si>
  <si>
    <t>PROPIO</t>
  </si>
  <si>
    <t>20251117-B</t>
  </si>
  <si>
    <t>200ml</t>
  </si>
  <si>
    <t>Solucion Nueva</t>
  </si>
  <si>
    <t>C-B-01</t>
  </si>
  <si>
    <t>A-B-02</t>
  </si>
  <si>
    <t>20mm x 65mm</t>
  </si>
  <si>
    <t>20mm x 45mm</t>
  </si>
  <si>
    <t xml:space="preserve">Nuevo par de electrodos </t>
  </si>
  <si>
    <t>Solucion empleada en el experimento EXP-A-20251117</t>
  </si>
  <si>
    <t xml:space="preserve">Electrodos usados en el experimento EXP-A-20251117, el experimento se paro a mitad de las mediciones debido a que la tapa del reactor se quebro por efecto del hidrozido de sodio esto a causa de que el material empleado para esta tapa es de tipo PLA. </t>
  </si>
  <si>
    <t xml:space="preserve">  </t>
  </si>
  <si>
    <t>LOTE C</t>
  </si>
  <si>
    <t>20x93mm</t>
  </si>
  <si>
    <t>C</t>
  </si>
  <si>
    <t>20251121-C</t>
  </si>
  <si>
    <t>Solucion nueva</t>
  </si>
  <si>
    <t>20mm x 93mm</t>
  </si>
  <si>
    <t>Electrodos nuevos</t>
  </si>
  <si>
    <t xml:space="preserve">Se concluye el experimento por limitaciones por parte de la funte de voltaje debido a que alcanzamos el limite de corriente que puede otorgar la misma. En el rango de 1.2 a 1.7V se obtuvo un comportamiento raro de variacion en la resistencia y en la corriente consumida, esto se puede deber a que estaba cerca de la zona de activacion o por la superficie de contacto de la conexión hacia el electrodo. Se comienza a generar burbujeo en el cátodo en el valor de 1.9V, se cree que esto puede ser debido a que tanto el electrolito y los electrodos son nuevos, ademas, de que la temperatura inicial del experimento fue de 21.24°C. Durante el rango de 2.0 a 2.4V la generación de burbujeo en el cátodo se mantuvo bastante mayor a diferencia que en el ánodo, practicamente fue nula en esos puntos. El aumento de la temperatura fue gradual pero a partir del valor 4.6V e aumento fue de 1°C por cada paso de 100mV, sin embargo, en los último puntos el aumento llego a ser hasta de 3°C. Al final se registra mayor temperatura en la conexión del ánodo que el cátodo. No hay tanta perdida de electrolito. </t>
  </si>
  <si>
    <t>Misma solución empleada en el "EXP-A-20251121"</t>
  </si>
  <si>
    <t>Mismos Electrodos que empleados en el  "EXP-A-20251121". Presentan una pequeña capa de desgaste.</t>
  </si>
  <si>
    <t xml:space="preserve">Se concluye el experimeto debido a la limitacion de entrega de corriente por parte de la fuente de voltaje. La conducción en este experimento se mantuvo mas constante que en el anterior, a partir del valor de 1.7V se observa una generacion de burbujeo en el ánodo, sin embargo, en el valor de 1.8V empieza la generacion de burbujeo en el catodo el cual es mayor que en el ánodo. A partir del valor de 2.2V la generacion de burbujeo en ambos electrodos tiende a estabilizarse. Tanto la corriente como la resistencia tienen cambios graduales, pequeños pero constantes. La resistencia en un punto tiene cambios muy pequeños a medida que se aumenta los valores inyectados la resistencia si disminuye pero en menor proporcion. En los valores de 5V en delante los cambios en la corriente inyectada son bastante y l a caida de voltaje- corriente en los electrodos es considerable. Tanto el experimento "EXP-A-20251121" y el presente tienen comportamientos similares. </t>
  </si>
  <si>
    <t>180 ml aprox</t>
  </si>
  <si>
    <t xml:space="preserve">Se concluye el experimento debido a la limitacion de la fuente de voltaje. EL voltaje reportado donde comienza la conduccion es en el valor de 1.2V. La generación de burbujeo en ambos electrodos comenzo apartir del valor de 1.7V presentandose mayormente en el ánodo al principio y en el valor de 1.9V en el cátodo comenzo a generar mayor cantiddad de burbujeo. A simple vista se observo una disminucion en la generacion de gas respecto a los dos experimetnos anteriores "EXP-A-20251121" y  "EXP-A-20251122". La temperatura aumento de manera gradual y constante, sin embargo, apartir de los valores de 4.0V comenzo a elevarse de manera considerable. El diferencial de corriente y voltaje contra los valores inyectados fue mayor, el valor de la resistencia fue disminuyendo de manera gradual pero sin embargo,  los cambios comenzaron a ser minimos. </t>
  </si>
  <si>
    <t>Mismos Electrodos que empleados en el  "EXP-A-20251121", "EXP-A-20251122" y "EXP-B-20251122". Presentan una pequeña capa de desgaste.</t>
  </si>
  <si>
    <t>Misma solución empleada en el "EXP-A-20251121", "EXP-A-20251122" y "EXP-B-20251122"</t>
  </si>
  <si>
    <t>170 ml aprox</t>
  </si>
  <si>
    <t>Nueva solucion</t>
  </si>
  <si>
    <t>Nuevos electrodos</t>
  </si>
  <si>
    <t>A-C-03</t>
  </si>
  <si>
    <t>C-C-04</t>
  </si>
  <si>
    <t>Acero Inoxidable 304</t>
  </si>
  <si>
    <t>Acero Inoxidable 304 La Paloma Calibre 20</t>
  </si>
  <si>
    <t xml:space="preserve">Se concluye el experimento por limitaciones en inyeccion de corriente por parte de lafuente de voltaje. La produccion de burbujeo comenzo en el valor de 1.7V presentandose solamente en el ánodo, la produccion en el catodo comenzo en el valor de 1.8V, sin embargo, al valor de 2.0V la produccion en el catodo se duplico a comparacion con el anodo. La conduccion de corriente se observo con mayor estabilidad a partir de los valores de 1.1V mucho menos que en los experimentos previamente reportados. La produccion de gas a simple vista se vio reducidad esto puede ser debido a la reduccion de cantidad de electrolito, sin embargo, esta prueba que consta de 4 experimentaciones, se observo un consumo muy bajo de aproximadamete 20ml. La temperatura aumento de manera gradual como se esperaba, sin embargo, la resistencia que si tenia una reduccion constante hay un punto donde el valor es muy chico y la temperatura aumenta considerablemente, por lo que se cree que se llego a un punto de saturación. </t>
  </si>
  <si>
    <t xml:space="preserve">Se concluye la experimentacion debido a la limitacion de inyeccion de corriente por parte de la fuente de voltaje. En este experimento se pudo observar una variacion en la medicion de corriente en el rango de 1.3V a 1.7V igual que en el experimento "EXP-A-20251121", tambien la generacion de burbujeo comienza a partir del valor de 1.9V en el catodo posteriormente comienza en el anodo. Se espera que en el experimento que se realice posterior al presente comience a producir burbujeo en el valor de 1.8V como se ha observado anteriormente. La razon por la que puede qu haya comenzado a generar despues del valor esperado puede ser debido a que es un par de electrodos nuevos al igual que el electrolito. En este experimento la temperatura no se disparo como en los experimentos anteriores y la reduccion de la resistencia es minima apartir de los valores de 2.7V-2.8V hacia adelante. </t>
  </si>
  <si>
    <t>Solucion empleada en el experimento "EXP-A-20251123-01"</t>
  </si>
  <si>
    <t>Electrodos empleados en el experimento "EXP-A-20251123-01"</t>
  </si>
  <si>
    <t>A-C-02</t>
  </si>
  <si>
    <t>C-C-01</t>
  </si>
  <si>
    <t xml:space="preserve">El experimento se concluye debido a las limitacion de inyeccion de corriente por parte de la fuente de voltaje. La conduccion de corriente comenzo alrededor del valor de 1.3V y la generacion de burbujeo en 1.8V. En el momento de la generacion de burbujeo fue en ambos electrodos teniendo mayor prescencia en el catodo. La variacion de la resistencia en comenzo a disminuir en los valores de 2.5V, apartir de este valor la reduccion es minima y el aumento de la temperatura comenzo a partir del valor de 4.0V. El comportamiento en general fue similar al reportado en los experimentos anteriores. </t>
  </si>
  <si>
    <t>Solucion empleada en el experimento "EXP-A-20251123-01" y  "EXP-A-20251124"</t>
  </si>
  <si>
    <t>Electrodos empleados en el experimento "EXP-A-20251123-01" y "EXP-A-20251124"</t>
  </si>
  <si>
    <t xml:space="preserve">Se concluye la experimentacion por limitacion de inyeccion de corriente por parte de la fuente de voltaje DC. La conduccion comenzo en el valor del voltaje 1.1V y la generacion de burbujeo comenzo en 1.8V en ambos electrodos , sin embargo, en el valor de 2V comenzo aumentar en el catodo. La reistencia a partir del valor de 4V empezo a tener una minima reduccion y la temperatura comenzo a aumentar. La salidad del gas fue a partir del valor de 3.5V a diferencia con las experimentaciones anteriores donde la salida de gas comenzaba a observarse a partir de valores de 2.8V. En general el comportamiento es similiar al de los experimentos previamente realizados. </t>
  </si>
  <si>
    <t>Solucion empleada en el experimento "EXP-A-20251123-01",  "EXP-A-20251124" y "EXP-B-20251124"</t>
  </si>
  <si>
    <t>Electrodos empleados en el experimento "EXP-A-20251123-01", "EXP-A-20251124" y "EXP-B-20251124"</t>
  </si>
  <si>
    <t>&lt;200ml</t>
  </si>
  <si>
    <t xml:space="preserve">Se concluye la experimentacion por limitacion de inyeccion de corriente por parte de la fuente de alimentacion. La conduccion  comenzo a partir del valor de 1.1V y la generacion de burbujeo comenzo en el valor de 1.8V. El aumento de corriente y la reduccion de resistencia se comporto de la misma manera dentro del rango de 1.7V a 3.1V los cambios que se reportan fueron considerables. A partir de los valores de 4V el valor de la temperatura tuvo tendencia a crecer de manera cosiderable teniendo en promedio 1°C por cada salto de voltaje, se puede decir que el comportamiento de la reaccion fue de manera exotermica.Tambien el valor de resistencia a partir de este valor fue menor por lo que no habria un cambio considerable. La produccion de gas si bien no fue medido a simple vista tuvo una reduccion considerable, esto puede deberse al desgaste por ser el 4to uso tanto de los electrodos como de la solucion. En general se reporta que el comportamiento del 4to experimento de la 2da ronda es similar a los demas experimentos reportados.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</si>
</sst>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1"/>
      <color theme="1"/>
      <name val="Aptos Narrow"/>
      <family val="2"/>
      <scheme val="minor"/>
    </font>
    <font>
      <b/>
      <sz val="12"/>
      <color theme="1"/>
      <name val="Aptos Narrow"/>
      <family val="2"/>
      <scheme val="minor"/>
    </font>
    <font>
      <b/>
      <sz val="14"/>
      <color theme="1"/>
      <name val="Aptos Narrow"/>
      <family val="2"/>
      <scheme val="minor"/>
    </font>
  </fonts>
  <fills count="4">
    <fill>
      <patternFill patternType="none"/>
    </fill>
    <fill>
      <patternFill patternType="gray125"/>
    </fill>
    <fill>
      <patternFill patternType="solid">
        <fgColor theme="3" tint="0.499984740745262"/>
        <bgColor indexed="64"/>
      </patternFill>
    </fill>
    <fill>
      <patternFill patternType="solid">
        <fgColor rgb="FFFFFF00"/>
        <bgColor indexed="64"/>
      </patternFill>
    </fill>
  </fills>
  <borders count="1">
    <border>
      <left/>
      <right/>
      <top/>
      <bottom/>
      <diagonal/>
    </border>
  </borders>
  <cellStyleXfs count="1">
    <xf numFmtId="0" fontId="0" fillId="0" borderId="0"/>
  </cellStyleXfs>
  <cellXfs count="28">
    <xf numFmtId="0" fontId="0" fillId="0" borderId="0" xfId="0"/>
    <xf numFmtId="14" fontId="0" fillId="0" borderId="0" xfId="0" applyNumberFormat="1"/>
    <xf numFmtId="0" fontId="0" fillId="0" borderId="0" xfId="0" applyAlignment="1">
      <alignment horizontal="right"/>
    </xf>
    <xf numFmtId="0" fontId="0" fillId="0" borderId="0" xfId="0" applyAlignment="1">
      <alignment horizontal="right" vertical="center"/>
    </xf>
    <xf numFmtId="0" fontId="0" fillId="0" borderId="0" xfId="0" applyAlignment="1">
      <alignment wrapText="1"/>
    </xf>
    <xf numFmtId="0" fontId="0" fillId="0" borderId="0" xfId="0" applyAlignment="1">
      <alignment horizontal="right" wrapText="1"/>
    </xf>
    <xf numFmtId="0" fontId="0" fillId="0" borderId="0" xfId="0" applyAlignment="1">
      <alignment horizontal="left"/>
    </xf>
    <xf numFmtId="0" fontId="2" fillId="0" borderId="0" xfId="0" applyFont="1" applyAlignment="1">
      <alignment horizontal="right"/>
    </xf>
    <xf numFmtId="0" fontId="1" fillId="2" borderId="0" xfId="0" applyFont="1" applyFill="1"/>
    <xf numFmtId="0" fontId="1" fillId="0" borderId="0" xfId="0" applyFont="1" applyAlignment="1">
      <alignment horizontal="right" vertical="center"/>
    </xf>
    <xf numFmtId="0" fontId="1" fillId="0" borderId="0" xfId="0" applyFont="1" applyAlignment="1">
      <alignment horizontal="right"/>
    </xf>
    <xf numFmtId="0" fontId="1" fillId="0" borderId="0" xfId="0" applyFont="1" applyAlignment="1">
      <alignment horizontal="right" wrapText="1"/>
    </xf>
    <xf numFmtId="0" fontId="1" fillId="0" borderId="0" xfId="0" applyFont="1" applyAlignment="1">
      <alignment horizontal="right" vertical="top"/>
    </xf>
    <xf numFmtId="0" fontId="1" fillId="2" borderId="0" xfId="0" applyFont="1" applyFill="1" applyAlignment="1">
      <alignment horizontal="left"/>
    </xf>
    <xf numFmtId="0" fontId="1" fillId="2" borderId="0" xfId="0" applyFont="1" applyFill="1" applyAlignment="1">
      <alignment horizontal="right"/>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right" vertical="center" wrapText="1"/>
    </xf>
    <xf numFmtId="0" fontId="3" fillId="0" borderId="0" xfId="0" applyFont="1" applyAlignment="1">
      <alignment horizontal="center" vertical="center"/>
    </xf>
    <xf numFmtId="0" fontId="0" fillId="0" borderId="0" xfId="0" applyAlignment="1">
      <alignment horizontal="center"/>
    </xf>
    <xf numFmtId="0" fontId="0" fillId="0" borderId="0" xfId="0" applyAlignment="1">
      <alignment horizontal="center"/>
    </xf>
    <xf numFmtId="0" fontId="0" fillId="0" borderId="0" xfId="0" applyAlignment="1">
      <alignment horizontal="left"/>
    </xf>
    <xf numFmtId="0" fontId="0" fillId="3" borderId="0" xfId="0" applyFill="1" applyAlignment="1">
      <alignment horizontal="center"/>
    </xf>
    <xf numFmtId="0" fontId="0" fillId="2" borderId="0" xfId="0" applyFill="1" applyAlignment="1">
      <alignment horizontal="center"/>
    </xf>
    <xf numFmtId="0" fontId="0" fillId="0" borderId="0" xfId="0" applyAlignment="1">
      <alignment horizontal="left" vertical="top" wrapText="1"/>
    </xf>
    <xf numFmtId="0" fontId="0" fillId="0" borderId="0" xfId="0" applyAlignment="1">
      <alignment horizontal="left" wrapText="1"/>
    </xf>
    <xf numFmtId="14" fontId="0" fillId="0" borderId="0" xfId="0" applyNumberFormat="1" applyAlignment="1">
      <alignment horizontal="left"/>
    </xf>
    <xf numFmtId="0" fontId="0" fillId="0" borderId="0" xfId="0"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625288</xdr:colOff>
      <xdr:row>1</xdr:row>
      <xdr:rowOff>52890</xdr:rowOff>
    </xdr:from>
    <xdr:to>
      <xdr:col>20</xdr:col>
      <xdr:colOff>707826</xdr:colOff>
      <xdr:row>20</xdr:row>
      <xdr:rowOff>94801</xdr:rowOff>
    </xdr:to>
    <xdr:pic>
      <xdr:nvPicPr>
        <xdr:cNvPr id="2" name="Imagen 1">
          <a:extLst>
            <a:ext uri="{FF2B5EF4-FFF2-40B4-BE49-F238E27FC236}">
              <a16:creationId xmlns:a16="http://schemas.microsoft.com/office/drawing/2014/main" id="{D1F6CBCC-0319-9E7B-C1CB-FE85C2EE13CF}"/>
            </a:ext>
          </a:extLst>
        </xdr:cNvPr>
        <xdr:cNvPicPr>
          <a:picLocks noChangeAspect="1"/>
        </xdr:cNvPicPr>
      </xdr:nvPicPr>
      <xdr:blipFill rotWithShape="1">
        <a:blip xmlns:r="http://schemas.openxmlformats.org/officeDocument/2006/relationships" r:embed="rId1"/>
        <a:srcRect l="1699" t="8425" r="11790" b="26756"/>
        <a:stretch>
          <a:fillRect/>
        </a:stretch>
      </xdr:blipFill>
      <xdr:spPr>
        <a:xfrm>
          <a:off x="10889876" y="232184"/>
          <a:ext cx="8830522" cy="3676427"/>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7C818-D659-4428-8355-91394C646231}">
  <sheetPr>
    <tabColor rgb="FFFF0000"/>
  </sheetPr>
  <dimension ref="A1:H41"/>
  <sheetViews>
    <sheetView showGridLines="0" workbookViewId="0"/>
  </sheetViews>
  <sheetFormatPr baseColWidth="10" defaultRowHeight="14.4" x14ac:dyDescent="0.3"/>
  <cols>
    <col min="1" max="1" width="37.6640625" bestFit="1" customWidth="1"/>
  </cols>
  <sheetData>
    <row r="1" spans="1:8" x14ac:dyDescent="0.3">
      <c r="A1" s="2" t="s">
        <v>0</v>
      </c>
      <c r="B1" s="1">
        <f>DATE(2025,8,29)</f>
        <v>45898</v>
      </c>
      <c r="C1" s="2" t="s">
        <v>1</v>
      </c>
      <c r="D1" s="20"/>
      <c r="E1" s="20"/>
      <c r="F1" s="20"/>
      <c r="G1" s="20"/>
    </row>
    <row r="5" spans="1:8" x14ac:dyDescent="0.3">
      <c r="A5" s="21" t="s">
        <v>2</v>
      </c>
      <c r="B5" s="21"/>
      <c r="C5" s="21"/>
      <c r="D5" s="21"/>
    </row>
    <row r="7" spans="1:8" x14ac:dyDescent="0.3">
      <c r="A7" s="3" t="s">
        <v>3</v>
      </c>
      <c r="B7" s="20"/>
      <c r="C7" s="20"/>
      <c r="D7" s="20"/>
      <c r="E7" s="20"/>
      <c r="F7" s="20"/>
      <c r="G7" s="20"/>
      <c r="H7" s="20"/>
    </row>
    <row r="8" spans="1:8" x14ac:dyDescent="0.3">
      <c r="A8" s="3" t="s">
        <v>4</v>
      </c>
      <c r="B8" s="20"/>
      <c r="C8" s="20"/>
      <c r="D8" s="20"/>
      <c r="E8" s="20"/>
      <c r="F8" s="20"/>
      <c r="G8" s="20"/>
      <c r="H8" s="20"/>
    </row>
    <row r="9" spans="1:8" x14ac:dyDescent="0.3">
      <c r="A9" s="3" t="s">
        <v>5</v>
      </c>
      <c r="B9" s="20"/>
      <c r="C9" s="20"/>
      <c r="D9" s="20"/>
      <c r="E9" s="20"/>
      <c r="F9" s="20"/>
      <c r="G9" s="20"/>
      <c r="H9" s="20"/>
    </row>
    <row r="10" spans="1:8" x14ac:dyDescent="0.3">
      <c r="A10" s="3" t="s">
        <v>6</v>
      </c>
      <c r="B10" s="20"/>
      <c r="C10" s="20"/>
      <c r="D10" s="20"/>
      <c r="E10" s="20"/>
      <c r="F10" s="20"/>
      <c r="G10" s="20"/>
      <c r="H10" s="20"/>
    </row>
    <row r="11" spans="1:8" x14ac:dyDescent="0.3">
      <c r="A11" s="3" t="s">
        <v>7</v>
      </c>
      <c r="B11" s="20"/>
      <c r="C11" s="20"/>
      <c r="D11" s="20"/>
      <c r="E11" s="20"/>
      <c r="F11" s="20"/>
      <c r="G11" s="20"/>
      <c r="H11" s="20"/>
    </row>
    <row r="13" spans="1:8" x14ac:dyDescent="0.3">
      <c r="A13" s="21" t="s">
        <v>8</v>
      </c>
      <c r="B13" s="21"/>
      <c r="C13" s="21"/>
      <c r="D13" s="21"/>
    </row>
    <row r="15" spans="1:8" x14ac:dyDescent="0.3">
      <c r="A15" s="5" t="s">
        <v>9</v>
      </c>
      <c r="B15" s="20"/>
      <c r="C15" s="20"/>
      <c r="D15" s="20"/>
      <c r="E15" s="20"/>
      <c r="F15" s="20"/>
      <c r="G15" s="20"/>
      <c r="H15" s="20"/>
    </row>
    <row r="16" spans="1:8" x14ac:dyDescent="0.3">
      <c r="A16" s="2" t="s">
        <v>10</v>
      </c>
      <c r="B16" s="20"/>
      <c r="C16" s="20"/>
      <c r="D16" s="20"/>
      <c r="E16" s="20"/>
      <c r="F16" s="20"/>
      <c r="G16" s="20"/>
      <c r="H16" s="20"/>
    </row>
    <row r="17" spans="1:8" x14ac:dyDescent="0.3">
      <c r="A17" s="2" t="s">
        <v>11</v>
      </c>
      <c r="B17" s="20"/>
      <c r="C17" s="20"/>
      <c r="D17" s="20"/>
      <c r="E17" s="20"/>
      <c r="F17" s="20"/>
      <c r="G17" s="20"/>
      <c r="H17" s="20"/>
    </row>
    <row r="18" spans="1:8" x14ac:dyDescent="0.3">
      <c r="A18" s="2" t="s">
        <v>12</v>
      </c>
      <c r="B18" s="20"/>
      <c r="C18" s="20"/>
      <c r="D18" s="20"/>
      <c r="E18" s="20"/>
      <c r="F18" s="20"/>
      <c r="G18" s="20"/>
      <c r="H18" s="20"/>
    </row>
    <row r="19" spans="1:8" x14ac:dyDescent="0.3">
      <c r="A19" s="2" t="s">
        <v>13</v>
      </c>
      <c r="B19" s="20"/>
      <c r="C19" s="20"/>
      <c r="D19" s="20"/>
      <c r="E19" s="20"/>
      <c r="F19" s="20"/>
      <c r="G19" s="20"/>
      <c r="H19" s="20"/>
    </row>
    <row r="21" spans="1:8" x14ac:dyDescent="0.3">
      <c r="A21" s="6" t="s">
        <v>14</v>
      </c>
    </row>
    <row r="23" spans="1:8" x14ac:dyDescent="0.3">
      <c r="A23" s="2" t="s">
        <v>15</v>
      </c>
      <c r="B23" s="20"/>
      <c r="C23" s="20"/>
      <c r="D23" s="20"/>
      <c r="E23" s="20"/>
      <c r="F23" s="20"/>
      <c r="G23" s="20"/>
      <c r="H23" s="20"/>
    </row>
    <row r="24" spans="1:8" x14ac:dyDescent="0.3">
      <c r="A24" s="2" t="s">
        <v>16</v>
      </c>
      <c r="B24" s="20"/>
      <c r="C24" s="20"/>
      <c r="D24" s="20"/>
      <c r="E24" s="20"/>
      <c r="F24" s="20"/>
      <c r="G24" s="20"/>
      <c r="H24" s="20"/>
    </row>
    <row r="25" spans="1:8" x14ac:dyDescent="0.3">
      <c r="A25" s="2" t="s">
        <v>17</v>
      </c>
      <c r="B25" s="20"/>
      <c r="C25" s="20"/>
      <c r="D25" s="20"/>
      <c r="E25" s="20"/>
      <c r="F25" s="20"/>
      <c r="G25" s="20"/>
      <c r="H25" s="20"/>
    </row>
    <row r="26" spans="1:8" x14ac:dyDescent="0.3">
      <c r="A26" s="2" t="s">
        <v>18</v>
      </c>
      <c r="B26" s="20"/>
      <c r="C26" s="20"/>
      <c r="D26" s="20"/>
      <c r="E26" s="20"/>
      <c r="F26" s="20"/>
      <c r="G26" s="20"/>
      <c r="H26" s="20"/>
    </row>
    <row r="27" spans="1:8" x14ac:dyDescent="0.3">
      <c r="A27" s="2" t="s">
        <v>19</v>
      </c>
      <c r="B27" s="20"/>
      <c r="C27" s="20"/>
      <c r="D27" s="20"/>
      <c r="E27" s="20"/>
      <c r="F27" s="20"/>
      <c r="G27" s="20"/>
      <c r="H27" s="20"/>
    </row>
    <row r="28" spans="1:8" x14ac:dyDescent="0.3">
      <c r="A28" s="2" t="s">
        <v>20</v>
      </c>
      <c r="B28" s="20"/>
      <c r="C28" s="20"/>
      <c r="D28" s="20"/>
      <c r="E28" s="20"/>
      <c r="F28" s="20"/>
      <c r="G28" s="20"/>
      <c r="H28" s="20"/>
    </row>
    <row r="29" spans="1:8" x14ac:dyDescent="0.3">
      <c r="A29" s="2" t="s">
        <v>21</v>
      </c>
      <c r="B29" s="20"/>
      <c r="C29" s="20"/>
      <c r="D29" s="20"/>
      <c r="E29" s="20"/>
      <c r="F29" s="20"/>
      <c r="G29" s="20"/>
      <c r="H29" s="20"/>
    </row>
    <row r="30" spans="1:8" x14ac:dyDescent="0.3">
      <c r="A30" s="2" t="s">
        <v>13</v>
      </c>
      <c r="B30" s="20"/>
      <c r="C30" s="20"/>
      <c r="D30" s="20"/>
      <c r="E30" s="20"/>
      <c r="F30" s="20"/>
      <c r="G30" s="20"/>
      <c r="H30" s="20"/>
    </row>
    <row r="32" spans="1:8" x14ac:dyDescent="0.3">
      <c r="A32" s="2" t="s">
        <v>22</v>
      </c>
    </row>
    <row r="34" spans="1:8" x14ac:dyDescent="0.3">
      <c r="A34" s="20"/>
      <c r="B34" s="20"/>
      <c r="C34" s="20"/>
      <c r="D34" s="20"/>
      <c r="E34" s="20"/>
      <c r="F34" s="20"/>
      <c r="G34" s="20"/>
      <c r="H34" s="20"/>
    </row>
    <row r="35" spans="1:8" x14ac:dyDescent="0.3">
      <c r="A35" s="20"/>
      <c r="B35" s="20"/>
      <c r="C35" s="20"/>
      <c r="D35" s="20"/>
      <c r="E35" s="20"/>
      <c r="F35" s="20"/>
      <c r="G35" s="20"/>
      <c r="H35" s="20"/>
    </row>
    <row r="36" spans="1:8" x14ac:dyDescent="0.3">
      <c r="A36" s="20"/>
      <c r="B36" s="20"/>
      <c r="C36" s="20"/>
      <c r="D36" s="20"/>
      <c r="E36" s="20"/>
      <c r="F36" s="20"/>
      <c r="G36" s="20"/>
      <c r="H36" s="20"/>
    </row>
    <row r="37" spans="1:8" x14ac:dyDescent="0.3">
      <c r="A37" s="20"/>
      <c r="B37" s="20"/>
      <c r="C37" s="20"/>
      <c r="D37" s="20"/>
      <c r="E37" s="20"/>
      <c r="F37" s="20"/>
      <c r="G37" s="20"/>
      <c r="H37" s="20"/>
    </row>
    <row r="38" spans="1:8" x14ac:dyDescent="0.3">
      <c r="A38" s="20"/>
      <c r="B38" s="20"/>
      <c r="C38" s="20"/>
      <c r="D38" s="20"/>
      <c r="E38" s="20"/>
      <c r="F38" s="20"/>
      <c r="G38" s="20"/>
      <c r="H38" s="20"/>
    </row>
    <row r="39" spans="1:8" x14ac:dyDescent="0.3">
      <c r="A39" s="20"/>
      <c r="B39" s="20"/>
      <c r="C39" s="20"/>
      <c r="D39" s="20"/>
      <c r="E39" s="20"/>
      <c r="F39" s="20"/>
      <c r="G39" s="20"/>
      <c r="H39" s="20"/>
    </row>
    <row r="40" spans="1:8" x14ac:dyDescent="0.3">
      <c r="A40" s="20"/>
      <c r="B40" s="20"/>
      <c r="C40" s="20"/>
      <c r="D40" s="20"/>
      <c r="E40" s="20"/>
      <c r="F40" s="20"/>
      <c r="G40" s="20"/>
      <c r="H40" s="20"/>
    </row>
    <row r="41" spans="1:8" x14ac:dyDescent="0.3">
      <c r="A41" s="20"/>
      <c r="B41" s="20"/>
      <c r="C41" s="20"/>
      <c r="D41" s="20"/>
      <c r="E41" s="20"/>
      <c r="F41" s="20"/>
      <c r="G41" s="20"/>
      <c r="H41" s="20"/>
    </row>
  </sheetData>
  <mergeCells count="22">
    <mergeCell ref="B11:H11"/>
    <mergeCell ref="A5:D5"/>
    <mergeCell ref="B7:H7"/>
    <mergeCell ref="B8:H8"/>
    <mergeCell ref="B9:H9"/>
    <mergeCell ref="B10:H10"/>
    <mergeCell ref="D1:G1"/>
    <mergeCell ref="A34:H41"/>
    <mergeCell ref="B23:H23"/>
    <mergeCell ref="B24:H24"/>
    <mergeCell ref="B25:H25"/>
    <mergeCell ref="B26:H26"/>
    <mergeCell ref="B27:H27"/>
    <mergeCell ref="B28:H28"/>
    <mergeCell ref="B29:H29"/>
    <mergeCell ref="B30:H30"/>
    <mergeCell ref="A13:D13"/>
    <mergeCell ref="B15:H15"/>
    <mergeCell ref="B16:H16"/>
    <mergeCell ref="B17:H17"/>
    <mergeCell ref="B18:H18"/>
    <mergeCell ref="B19:H1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FE123-DE08-4609-8628-C5669E8EB43D}">
  <sheetPr>
    <tabColor rgb="FFFFFF00"/>
  </sheetPr>
  <dimension ref="A3:J32"/>
  <sheetViews>
    <sheetView showGridLines="0" zoomScale="85" zoomScaleNormal="85" workbookViewId="0">
      <selection activeCell="E8" sqref="E8"/>
    </sheetView>
  </sheetViews>
  <sheetFormatPr baseColWidth="10" defaultRowHeight="14.4" x14ac:dyDescent="0.3"/>
  <cols>
    <col min="1" max="1" width="18.21875" bestFit="1" customWidth="1"/>
    <col min="2" max="2" width="27.88671875" style="15" bestFit="1" customWidth="1"/>
    <col min="4" max="4" width="18.21875" bestFit="1" customWidth="1"/>
    <col min="5" max="5" width="28.44140625" bestFit="1" customWidth="1"/>
    <col min="8" max="8" width="21" bestFit="1" customWidth="1"/>
    <col min="9" max="9" width="10.5546875" bestFit="1" customWidth="1"/>
    <col min="10" max="10" width="11.5546875" style="15"/>
  </cols>
  <sheetData>
    <row r="3" spans="1:9" x14ac:dyDescent="0.3">
      <c r="A3" s="23" t="s">
        <v>51</v>
      </c>
      <c r="B3" s="23"/>
      <c r="E3" s="23" t="s">
        <v>55</v>
      </c>
      <c r="F3" s="23"/>
      <c r="H3" s="23" t="s">
        <v>59</v>
      </c>
      <c r="I3" s="23"/>
    </row>
    <row r="4" spans="1:9" x14ac:dyDescent="0.3">
      <c r="A4" s="22" t="s">
        <v>58</v>
      </c>
      <c r="B4" s="22"/>
      <c r="F4" s="15"/>
    </row>
    <row r="5" spans="1:9" x14ac:dyDescent="0.3">
      <c r="A5" s="2" t="s">
        <v>53</v>
      </c>
      <c r="B5" s="15">
        <v>22</v>
      </c>
      <c r="E5" t="s">
        <v>56</v>
      </c>
      <c r="F5" s="16" t="s">
        <v>62</v>
      </c>
      <c r="H5" t="s">
        <v>60</v>
      </c>
      <c r="I5" t="s">
        <v>62</v>
      </c>
    </row>
    <row r="6" spans="1:9" x14ac:dyDescent="0.3">
      <c r="A6" s="2" t="s">
        <v>54</v>
      </c>
      <c r="B6" s="15">
        <v>1</v>
      </c>
      <c r="E6" s="2" t="s">
        <v>57</v>
      </c>
      <c r="F6" s="15">
        <v>1</v>
      </c>
      <c r="H6" s="15" t="s">
        <v>61</v>
      </c>
      <c r="I6" s="15">
        <v>1</v>
      </c>
    </row>
    <row r="7" spans="1:9" ht="28.8" x14ac:dyDescent="0.3">
      <c r="A7" s="3" t="s">
        <v>46</v>
      </c>
      <c r="B7" s="15" t="s">
        <v>44</v>
      </c>
      <c r="E7" s="17" t="s">
        <v>117</v>
      </c>
      <c r="F7" s="15">
        <v>2</v>
      </c>
      <c r="H7" s="15" t="s">
        <v>63</v>
      </c>
      <c r="I7" s="15">
        <v>2</v>
      </c>
    </row>
    <row r="8" spans="1:9" x14ac:dyDescent="0.3">
      <c r="A8" s="2" t="s">
        <v>0</v>
      </c>
      <c r="B8" s="15">
        <v>20250915</v>
      </c>
      <c r="H8" s="19" t="s">
        <v>80</v>
      </c>
      <c r="I8" s="19">
        <v>3</v>
      </c>
    </row>
    <row r="9" spans="1:9" x14ac:dyDescent="0.3">
      <c r="A9" s="2" t="s">
        <v>47</v>
      </c>
      <c r="B9" s="15" t="s">
        <v>45</v>
      </c>
      <c r="H9" s="19" t="s">
        <v>97</v>
      </c>
      <c r="I9" s="19">
        <v>4</v>
      </c>
    </row>
    <row r="10" spans="1:9" x14ac:dyDescent="0.3">
      <c r="A10" s="2" t="s">
        <v>50</v>
      </c>
      <c r="B10" s="15" t="s">
        <v>48</v>
      </c>
    </row>
    <row r="11" spans="1:9" x14ac:dyDescent="0.3">
      <c r="A11" s="2" t="s">
        <v>49</v>
      </c>
      <c r="B11" s="15">
        <v>2</v>
      </c>
    </row>
    <row r="12" spans="1:9" ht="18" x14ac:dyDescent="0.3">
      <c r="A12" s="2" t="s">
        <v>52</v>
      </c>
      <c r="B12" s="18" t="s">
        <v>64</v>
      </c>
    </row>
    <row r="14" spans="1:9" x14ac:dyDescent="0.3">
      <c r="A14" s="22" t="s">
        <v>81</v>
      </c>
      <c r="B14" s="22"/>
    </row>
    <row r="15" spans="1:9" x14ac:dyDescent="0.3">
      <c r="A15" s="2" t="s">
        <v>53</v>
      </c>
      <c r="B15" s="15">
        <v>4</v>
      </c>
    </row>
    <row r="16" spans="1:9" x14ac:dyDescent="0.3">
      <c r="A16" s="2" t="s">
        <v>54</v>
      </c>
      <c r="B16" s="15">
        <v>3</v>
      </c>
    </row>
    <row r="17" spans="1:2" x14ac:dyDescent="0.3">
      <c r="A17" s="3" t="s">
        <v>46</v>
      </c>
      <c r="B17" s="15" t="s">
        <v>82</v>
      </c>
    </row>
    <row r="18" spans="1:2" x14ac:dyDescent="0.3">
      <c r="A18" s="2" t="s">
        <v>0</v>
      </c>
      <c r="B18" s="15">
        <v>20251117</v>
      </c>
    </row>
    <row r="19" spans="1:2" x14ac:dyDescent="0.3">
      <c r="A19" s="2" t="s">
        <v>47</v>
      </c>
      <c r="B19" s="15" t="s">
        <v>83</v>
      </c>
    </row>
    <row r="20" spans="1:2" x14ac:dyDescent="0.3">
      <c r="A20" s="2" t="s">
        <v>50</v>
      </c>
      <c r="B20" s="15" t="s">
        <v>84</v>
      </c>
    </row>
    <row r="21" spans="1:2" x14ac:dyDescent="0.3">
      <c r="A21" s="2" t="s">
        <v>49</v>
      </c>
      <c r="B21" s="15">
        <v>2</v>
      </c>
    </row>
    <row r="22" spans="1:2" ht="18" x14ac:dyDescent="0.3">
      <c r="A22" s="2" t="s">
        <v>52</v>
      </c>
      <c r="B22" s="18" t="s">
        <v>85</v>
      </c>
    </row>
    <row r="24" spans="1:2" x14ac:dyDescent="0.3">
      <c r="A24" s="22" t="s">
        <v>96</v>
      </c>
      <c r="B24" s="22"/>
    </row>
    <row r="25" spans="1:2" x14ac:dyDescent="0.3">
      <c r="A25" s="2" t="s">
        <v>53</v>
      </c>
      <c r="B25" s="15">
        <v>6</v>
      </c>
    </row>
    <row r="26" spans="1:2" x14ac:dyDescent="0.3">
      <c r="A26" s="2" t="s">
        <v>54</v>
      </c>
      <c r="B26" s="15">
        <v>3</v>
      </c>
    </row>
    <row r="27" spans="1:2" x14ac:dyDescent="0.3">
      <c r="A27" s="3" t="s">
        <v>46</v>
      </c>
      <c r="B27" s="15" t="s">
        <v>98</v>
      </c>
    </row>
    <row r="28" spans="1:2" x14ac:dyDescent="0.3">
      <c r="A28" s="2" t="s">
        <v>0</v>
      </c>
      <c r="B28" s="15">
        <v>20251121</v>
      </c>
    </row>
    <row r="29" spans="1:2" x14ac:dyDescent="0.3">
      <c r="A29" s="2" t="s">
        <v>47</v>
      </c>
      <c r="B29" s="15" t="s">
        <v>83</v>
      </c>
    </row>
    <row r="30" spans="1:2" x14ac:dyDescent="0.3">
      <c r="A30" s="2" t="s">
        <v>50</v>
      </c>
      <c r="B30" s="15" t="s">
        <v>84</v>
      </c>
    </row>
    <row r="31" spans="1:2" x14ac:dyDescent="0.3">
      <c r="A31" s="2" t="s">
        <v>49</v>
      </c>
      <c r="B31" s="15">
        <v>2</v>
      </c>
    </row>
    <row r="32" spans="1:2" ht="18" x14ac:dyDescent="0.3">
      <c r="A32" s="2" t="s">
        <v>52</v>
      </c>
      <c r="B32" s="18" t="s">
        <v>99</v>
      </c>
    </row>
  </sheetData>
  <mergeCells count="6">
    <mergeCell ref="A24:B24"/>
    <mergeCell ref="A4:B4"/>
    <mergeCell ref="A3:B3"/>
    <mergeCell ref="E3:F3"/>
    <mergeCell ref="H3:I3"/>
    <mergeCell ref="A14:B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BB87D-3937-48B1-8E42-6A1EDE7DA949}">
  <sheetPr>
    <tabColor rgb="FF0070C0"/>
    <pageSetUpPr fitToPage="1"/>
  </sheetPr>
  <dimension ref="A1:S41"/>
  <sheetViews>
    <sheetView showGridLines="0" topLeftCell="A17" workbookViewId="0">
      <selection activeCell="D51" sqref="D51"/>
    </sheetView>
  </sheetViews>
  <sheetFormatPr baseColWidth="10" defaultRowHeight="14.4" x14ac:dyDescent="0.3"/>
  <cols>
    <col min="1" max="1" width="37.6640625" bestFit="1" customWidth="1"/>
  </cols>
  <sheetData>
    <row r="1" spans="1:9" ht="15.6" x14ac:dyDescent="0.3">
      <c r="A1" s="7" t="s">
        <v>0</v>
      </c>
      <c r="B1" s="1">
        <f>DATE(2025,8,28)</f>
        <v>45897</v>
      </c>
      <c r="C1" s="7" t="s">
        <v>1</v>
      </c>
      <c r="D1" s="20" t="s">
        <v>23</v>
      </c>
      <c r="E1" s="20"/>
      <c r="F1" s="20"/>
      <c r="G1" s="20"/>
    </row>
    <row r="5" spans="1:9" x14ac:dyDescent="0.3">
      <c r="A5" s="8" t="s">
        <v>2</v>
      </c>
    </row>
    <row r="7" spans="1:9" x14ac:dyDescent="0.3">
      <c r="A7" s="9" t="s">
        <v>3</v>
      </c>
      <c r="B7" s="25" t="s">
        <v>24</v>
      </c>
      <c r="C7" s="25"/>
      <c r="D7" s="25"/>
      <c r="E7" s="25"/>
      <c r="F7" s="25"/>
      <c r="G7" s="25"/>
      <c r="H7" s="25"/>
    </row>
    <row r="8" spans="1:9" x14ac:dyDescent="0.3">
      <c r="A8" s="9" t="s">
        <v>4</v>
      </c>
      <c r="B8" s="25" t="s">
        <v>25</v>
      </c>
      <c r="C8" s="25"/>
      <c r="D8" s="25"/>
      <c r="E8" s="25"/>
      <c r="F8" s="25"/>
      <c r="G8" s="25"/>
      <c r="H8" s="25"/>
    </row>
    <row r="9" spans="1:9" ht="30" customHeight="1" x14ac:dyDescent="0.3">
      <c r="A9" s="9" t="s">
        <v>5</v>
      </c>
      <c r="B9" s="27" t="s">
        <v>26</v>
      </c>
      <c r="C9" s="27"/>
      <c r="D9" s="27"/>
      <c r="E9" s="27"/>
      <c r="F9" s="27"/>
      <c r="G9" s="27"/>
      <c r="H9" s="27"/>
    </row>
    <row r="10" spans="1:9" x14ac:dyDescent="0.3">
      <c r="A10" s="9" t="s">
        <v>6</v>
      </c>
      <c r="B10" s="25" t="s">
        <v>27</v>
      </c>
      <c r="C10" s="25"/>
      <c r="D10" s="25"/>
      <c r="E10" s="25"/>
      <c r="F10" s="25"/>
      <c r="G10" s="25"/>
      <c r="H10" s="25"/>
    </row>
    <row r="11" spans="1:9" x14ac:dyDescent="0.3">
      <c r="A11" s="9" t="s">
        <v>7</v>
      </c>
      <c r="B11" s="25" t="s">
        <v>28</v>
      </c>
      <c r="C11" s="25"/>
      <c r="D11" s="25"/>
      <c r="E11" s="25"/>
      <c r="F11" s="25"/>
      <c r="G11" s="25"/>
      <c r="H11" s="25"/>
    </row>
    <row r="13" spans="1:9" x14ac:dyDescent="0.3">
      <c r="A13" s="8" t="s">
        <v>8</v>
      </c>
    </row>
    <row r="15" spans="1:9" x14ac:dyDescent="0.3">
      <c r="A15" s="11" t="s">
        <v>9</v>
      </c>
      <c r="B15" s="26">
        <f>DATE(2025,8,26)</f>
        <v>45895</v>
      </c>
      <c r="C15" s="21"/>
      <c r="D15" s="21"/>
      <c r="E15" s="21"/>
      <c r="F15" s="21"/>
      <c r="G15" s="21"/>
      <c r="H15" s="21"/>
      <c r="I15" s="1"/>
    </row>
    <row r="16" spans="1:9" x14ac:dyDescent="0.3">
      <c r="A16" s="10" t="s">
        <v>10</v>
      </c>
      <c r="B16" s="21" t="s">
        <v>29</v>
      </c>
      <c r="C16" s="21"/>
      <c r="D16" s="21"/>
      <c r="E16" s="21"/>
      <c r="F16" s="21"/>
      <c r="G16" s="21"/>
      <c r="H16" s="21"/>
    </row>
    <row r="17" spans="1:19" x14ac:dyDescent="0.3">
      <c r="A17" s="10" t="s">
        <v>11</v>
      </c>
      <c r="B17" s="21" t="s">
        <v>29</v>
      </c>
      <c r="C17" s="21"/>
      <c r="D17" s="21"/>
      <c r="E17" s="21"/>
      <c r="F17" s="21"/>
      <c r="G17" s="21"/>
      <c r="H17" s="21"/>
    </row>
    <row r="18" spans="1:19" x14ac:dyDescent="0.3">
      <c r="A18" s="10" t="s">
        <v>12</v>
      </c>
      <c r="B18" s="21" t="s">
        <v>30</v>
      </c>
      <c r="C18" s="21"/>
      <c r="D18" s="21"/>
      <c r="E18" s="21"/>
      <c r="F18" s="21"/>
      <c r="G18" s="21"/>
      <c r="H18" s="21"/>
    </row>
    <row r="19" spans="1:19" ht="59.4" customHeight="1" x14ac:dyDescent="0.3">
      <c r="A19" s="12" t="s">
        <v>13</v>
      </c>
      <c r="B19" s="24" t="s">
        <v>31</v>
      </c>
      <c r="C19" s="24"/>
      <c r="D19" s="24"/>
      <c r="E19" s="24"/>
      <c r="F19" s="24"/>
      <c r="G19" s="24"/>
      <c r="H19" s="24"/>
      <c r="I19" s="4"/>
      <c r="J19" s="4"/>
      <c r="K19" s="4"/>
      <c r="L19" s="4"/>
      <c r="M19" s="4"/>
      <c r="N19" s="4"/>
      <c r="O19" s="4"/>
      <c r="P19" s="4"/>
      <c r="Q19" s="4"/>
      <c r="R19" s="4"/>
      <c r="S19" s="4"/>
    </row>
    <row r="21" spans="1:19" x14ac:dyDescent="0.3">
      <c r="A21" s="13" t="s">
        <v>14</v>
      </c>
    </row>
    <row r="23" spans="1:19" x14ac:dyDescent="0.3">
      <c r="A23" s="10" t="s">
        <v>15</v>
      </c>
      <c r="B23" s="21" t="s">
        <v>32</v>
      </c>
      <c r="C23" s="21"/>
      <c r="D23" s="21"/>
      <c r="E23" s="21"/>
      <c r="F23" s="21"/>
      <c r="G23" s="21"/>
      <c r="H23" s="21"/>
    </row>
    <row r="24" spans="1:19" x14ac:dyDescent="0.3">
      <c r="A24" s="10" t="s">
        <v>16</v>
      </c>
      <c r="B24" s="21" t="s">
        <v>33</v>
      </c>
      <c r="C24" s="21"/>
      <c r="D24" s="21"/>
      <c r="E24" s="21"/>
      <c r="F24" s="21"/>
      <c r="G24" s="21"/>
      <c r="H24" s="21"/>
    </row>
    <row r="25" spans="1:19" x14ac:dyDescent="0.3">
      <c r="A25" s="10" t="s">
        <v>17</v>
      </c>
      <c r="B25" s="21" t="s">
        <v>34</v>
      </c>
      <c r="C25" s="21"/>
      <c r="D25" s="21"/>
      <c r="E25" s="21"/>
      <c r="F25" s="21"/>
      <c r="G25" s="21"/>
      <c r="H25" s="21"/>
    </row>
    <row r="26" spans="1:19" x14ac:dyDescent="0.3">
      <c r="A26" s="10" t="s">
        <v>18</v>
      </c>
      <c r="B26" s="21" t="s">
        <v>35</v>
      </c>
      <c r="C26" s="21"/>
      <c r="D26" s="21"/>
      <c r="E26" s="21"/>
      <c r="F26" s="21"/>
      <c r="G26" s="21"/>
      <c r="H26" s="21"/>
    </row>
    <row r="27" spans="1:19" x14ac:dyDescent="0.3">
      <c r="A27" s="10" t="s">
        <v>19</v>
      </c>
      <c r="B27" s="21" t="s">
        <v>36</v>
      </c>
      <c r="C27" s="21"/>
      <c r="D27" s="21"/>
      <c r="E27" s="21"/>
      <c r="F27" s="21"/>
      <c r="G27" s="21"/>
      <c r="H27" s="21"/>
    </row>
    <row r="28" spans="1:19" x14ac:dyDescent="0.3">
      <c r="A28" s="10" t="s">
        <v>20</v>
      </c>
      <c r="B28" s="21" t="s">
        <v>37</v>
      </c>
      <c r="C28" s="21"/>
      <c r="D28" s="21"/>
      <c r="E28" s="21"/>
      <c r="F28" s="21"/>
      <c r="G28" s="21"/>
      <c r="H28" s="21"/>
    </row>
    <row r="29" spans="1:19" x14ac:dyDescent="0.3">
      <c r="A29" s="10" t="s">
        <v>21</v>
      </c>
      <c r="B29" s="21">
        <v>1</v>
      </c>
      <c r="C29" s="21"/>
      <c r="D29" s="21"/>
      <c r="E29" s="21"/>
      <c r="F29" s="21"/>
      <c r="G29" s="21"/>
      <c r="H29" s="21"/>
    </row>
    <row r="30" spans="1:19" ht="47.4" customHeight="1" x14ac:dyDescent="0.3">
      <c r="A30" s="12" t="s">
        <v>13</v>
      </c>
      <c r="B30" s="24" t="s">
        <v>38</v>
      </c>
      <c r="C30" s="24"/>
      <c r="D30" s="24"/>
      <c r="E30" s="24"/>
      <c r="F30" s="24"/>
      <c r="G30" s="24"/>
      <c r="H30" s="24"/>
    </row>
    <row r="32" spans="1:19" x14ac:dyDescent="0.3">
      <c r="A32" s="14" t="s">
        <v>22</v>
      </c>
    </row>
    <row r="34" spans="1:8" x14ac:dyDescent="0.3">
      <c r="A34" s="24" t="s">
        <v>39</v>
      </c>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D1:G1"/>
    <mergeCell ref="B7:H7"/>
    <mergeCell ref="B8:H8"/>
    <mergeCell ref="B9:H9"/>
    <mergeCell ref="B10:H10"/>
    <mergeCell ref="B11:H11"/>
    <mergeCell ref="B15:H15"/>
    <mergeCell ref="B16:H16"/>
    <mergeCell ref="B17:H17"/>
    <mergeCell ref="B18:H18"/>
    <mergeCell ref="B28:H28"/>
    <mergeCell ref="B29:H29"/>
    <mergeCell ref="B30:H30"/>
    <mergeCell ref="A34:H41"/>
    <mergeCell ref="B19:H19"/>
    <mergeCell ref="B23:H23"/>
    <mergeCell ref="B24:H24"/>
    <mergeCell ref="B25:H25"/>
    <mergeCell ref="B26:H26"/>
    <mergeCell ref="B27:H27"/>
  </mergeCells>
  <pageMargins left="0.7" right="0.7" top="0.75" bottom="0.75" header="0.3" footer="0.3"/>
  <pageSetup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8BAAF-D3DE-493D-BBF8-EFD1A1F9296A}">
  <sheetPr>
    <tabColor rgb="FF92D050"/>
  </sheetPr>
  <dimension ref="A1:H41"/>
  <sheetViews>
    <sheetView showGridLines="0" topLeftCell="A11" workbookViewId="0">
      <selection activeCell="B29" sqref="B29:H29"/>
    </sheetView>
  </sheetViews>
  <sheetFormatPr baseColWidth="10" defaultRowHeight="14.4" x14ac:dyDescent="0.3"/>
  <cols>
    <col min="1" max="1" width="41.5546875" bestFit="1" customWidth="1"/>
  </cols>
  <sheetData>
    <row r="1" spans="1:8" ht="15.6" x14ac:dyDescent="0.3">
      <c r="A1" s="7" t="s">
        <v>0</v>
      </c>
      <c r="B1" s="1">
        <f>DATE(2025,8,29)</f>
        <v>45898</v>
      </c>
      <c r="C1" s="7" t="s">
        <v>1</v>
      </c>
      <c r="D1" s="20" t="s">
        <v>23</v>
      </c>
      <c r="E1" s="20"/>
      <c r="F1" s="20"/>
      <c r="G1" s="20"/>
    </row>
    <row r="5" spans="1:8" x14ac:dyDescent="0.3">
      <c r="A5" s="8" t="s">
        <v>2</v>
      </c>
    </row>
    <row r="7" spans="1:8" x14ac:dyDescent="0.3">
      <c r="A7" s="9" t="s">
        <v>3</v>
      </c>
      <c r="B7" s="25" t="s">
        <v>24</v>
      </c>
      <c r="C7" s="25"/>
      <c r="D7" s="25"/>
      <c r="E7" s="25"/>
      <c r="F7" s="25"/>
      <c r="G7" s="25"/>
      <c r="H7" s="25"/>
    </row>
    <row r="8" spans="1:8" x14ac:dyDescent="0.3">
      <c r="A8" s="9" t="s">
        <v>4</v>
      </c>
      <c r="B8" s="25" t="s">
        <v>25</v>
      </c>
      <c r="C8" s="25"/>
      <c r="D8" s="25"/>
      <c r="E8" s="25"/>
      <c r="F8" s="25"/>
      <c r="G8" s="25"/>
      <c r="H8" s="25"/>
    </row>
    <row r="9" spans="1:8" ht="25.2" customHeight="1" x14ac:dyDescent="0.3">
      <c r="A9" s="9" t="s">
        <v>5</v>
      </c>
      <c r="B9" s="27" t="s">
        <v>26</v>
      </c>
      <c r="C9" s="27"/>
      <c r="D9" s="27"/>
      <c r="E9" s="27"/>
      <c r="F9" s="27"/>
      <c r="G9" s="27"/>
      <c r="H9" s="27"/>
    </row>
    <row r="10" spans="1:8" x14ac:dyDescent="0.3">
      <c r="A10" s="9" t="s">
        <v>6</v>
      </c>
      <c r="B10" s="25" t="s">
        <v>27</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f>DATE(2025,8,26)</f>
        <v>45895</v>
      </c>
      <c r="C15" s="21"/>
      <c r="D15" s="21"/>
      <c r="E15" s="21"/>
      <c r="F15" s="21"/>
      <c r="G15" s="21"/>
      <c r="H15" s="21"/>
    </row>
    <row r="16" spans="1:8" x14ac:dyDescent="0.3">
      <c r="A16" s="10" t="s">
        <v>10</v>
      </c>
      <c r="B16" s="21" t="s">
        <v>29</v>
      </c>
      <c r="C16" s="21"/>
      <c r="D16" s="21"/>
      <c r="E16" s="21"/>
      <c r="F16" s="21"/>
      <c r="G16" s="21"/>
      <c r="H16" s="21"/>
    </row>
    <row r="17" spans="1:8" x14ac:dyDescent="0.3">
      <c r="A17" s="10" t="s">
        <v>11</v>
      </c>
      <c r="B17" s="21" t="s">
        <v>29</v>
      </c>
      <c r="C17" s="21"/>
      <c r="D17" s="21"/>
      <c r="E17" s="21"/>
      <c r="F17" s="21"/>
      <c r="G17" s="21"/>
      <c r="H17" s="21"/>
    </row>
    <row r="18" spans="1:8" x14ac:dyDescent="0.3">
      <c r="A18" s="10" t="s">
        <v>12</v>
      </c>
      <c r="B18" s="21" t="s">
        <v>40</v>
      </c>
      <c r="C18" s="21"/>
      <c r="D18" s="21"/>
      <c r="E18" s="21"/>
      <c r="F18" s="21"/>
      <c r="G18" s="21"/>
      <c r="H18" s="21"/>
    </row>
    <row r="19" spans="1:8" ht="63" customHeight="1" x14ac:dyDescent="0.3">
      <c r="A19" s="12" t="s">
        <v>13</v>
      </c>
      <c r="B19" s="24" t="s">
        <v>41</v>
      </c>
      <c r="C19" s="24"/>
      <c r="D19" s="24"/>
      <c r="E19" s="24"/>
      <c r="F19" s="24"/>
      <c r="G19" s="24"/>
      <c r="H19" s="24"/>
    </row>
    <row r="21" spans="1:8" x14ac:dyDescent="0.3">
      <c r="A21" s="13" t="s">
        <v>14</v>
      </c>
    </row>
    <row r="23" spans="1:8" x14ac:dyDescent="0.3">
      <c r="A23" s="10" t="s">
        <v>15</v>
      </c>
      <c r="B23" s="21" t="s">
        <v>32</v>
      </c>
      <c r="C23" s="21"/>
      <c r="D23" s="21"/>
      <c r="E23" s="21"/>
      <c r="F23" s="21"/>
      <c r="G23" s="21"/>
      <c r="H23" s="21"/>
    </row>
    <row r="24" spans="1:8" x14ac:dyDescent="0.3">
      <c r="A24" s="10" t="s">
        <v>16</v>
      </c>
      <c r="B24" s="21" t="s">
        <v>33</v>
      </c>
      <c r="C24" s="21"/>
      <c r="D24" s="21"/>
      <c r="E24" s="21"/>
      <c r="F24" s="21"/>
      <c r="G24" s="21"/>
      <c r="H24" s="21"/>
    </row>
    <row r="25" spans="1:8" x14ac:dyDescent="0.3">
      <c r="A25" s="10" t="s">
        <v>17</v>
      </c>
      <c r="B25" s="21" t="s">
        <v>34</v>
      </c>
      <c r="C25" s="21"/>
      <c r="D25" s="21"/>
      <c r="E25" s="21"/>
      <c r="F25" s="21"/>
      <c r="G25" s="21"/>
      <c r="H25" s="21"/>
    </row>
    <row r="26" spans="1:8" x14ac:dyDescent="0.3">
      <c r="A26" s="10" t="s">
        <v>18</v>
      </c>
      <c r="B26" s="21" t="s">
        <v>35</v>
      </c>
      <c r="C26" s="21"/>
      <c r="D26" s="21"/>
      <c r="E26" s="21"/>
      <c r="F26" s="21"/>
      <c r="G26" s="21"/>
      <c r="H26" s="21"/>
    </row>
    <row r="27" spans="1:8" x14ac:dyDescent="0.3">
      <c r="A27" s="10" t="s">
        <v>19</v>
      </c>
      <c r="B27" s="21" t="s">
        <v>36</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2</v>
      </c>
      <c r="C29" s="21"/>
      <c r="D29" s="21"/>
      <c r="E29" s="21"/>
      <c r="F29" s="21"/>
      <c r="G29" s="21"/>
      <c r="H29" s="21"/>
    </row>
    <row r="30" spans="1:8" ht="43.2" customHeight="1" x14ac:dyDescent="0.3">
      <c r="A30" s="12" t="s">
        <v>13</v>
      </c>
      <c r="B30" s="24" t="s">
        <v>42</v>
      </c>
      <c r="C30" s="24"/>
      <c r="D30" s="24"/>
      <c r="E30" s="24"/>
      <c r="F30" s="24"/>
      <c r="G30" s="24"/>
      <c r="H30" s="24"/>
    </row>
    <row r="32" spans="1:8" x14ac:dyDescent="0.3">
      <c r="A32" s="14" t="s">
        <v>22</v>
      </c>
    </row>
    <row r="34" spans="1:8" x14ac:dyDescent="0.3">
      <c r="A34" s="24" t="s">
        <v>43</v>
      </c>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B23:H23"/>
    <mergeCell ref="D1:G1"/>
    <mergeCell ref="B7:H7"/>
    <mergeCell ref="B8:H8"/>
    <mergeCell ref="B9:H9"/>
    <mergeCell ref="B10:H10"/>
    <mergeCell ref="B11:H11"/>
    <mergeCell ref="B15:H15"/>
    <mergeCell ref="B16:H16"/>
    <mergeCell ref="B17:H17"/>
    <mergeCell ref="B18:H18"/>
    <mergeCell ref="B19:H19"/>
    <mergeCell ref="B30:H30"/>
    <mergeCell ref="A34:H41"/>
    <mergeCell ref="B24:H24"/>
    <mergeCell ref="B25:H25"/>
    <mergeCell ref="B26:H26"/>
    <mergeCell ref="B27:H27"/>
    <mergeCell ref="B28:H28"/>
    <mergeCell ref="B29:H2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9C31B-B11A-427D-93DE-49ADBA644337}">
  <sheetPr>
    <tabColor rgb="FF0070C0"/>
  </sheetPr>
  <dimension ref="A1:H41"/>
  <sheetViews>
    <sheetView showGridLines="0" topLeftCell="A12" workbookViewId="0">
      <selection activeCell="B25" sqref="B25:H25"/>
    </sheetView>
  </sheetViews>
  <sheetFormatPr baseColWidth="10" defaultRowHeight="14.4" x14ac:dyDescent="0.3"/>
  <cols>
    <col min="1" max="1" width="41.5546875" bestFit="1" customWidth="1"/>
  </cols>
  <sheetData>
    <row r="1" spans="1:8" ht="15.6" x14ac:dyDescent="0.3">
      <c r="A1" s="7" t="s">
        <v>0</v>
      </c>
      <c r="B1" s="1">
        <f>DATE(2025,9,15)</f>
        <v>45915</v>
      </c>
      <c r="C1" s="7" t="s">
        <v>1</v>
      </c>
      <c r="D1" s="20" t="s">
        <v>23</v>
      </c>
      <c r="E1" s="20"/>
      <c r="F1" s="20"/>
      <c r="G1" s="20"/>
    </row>
    <row r="5" spans="1:8" x14ac:dyDescent="0.3">
      <c r="A5" s="8" t="s">
        <v>2</v>
      </c>
    </row>
    <row r="7" spans="1:8" x14ac:dyDescent="0.3">
      <c r="A7" s="9" t="s">
        <v>3</v>
      </c>
      <c r="B7" s="25" t="s">
        <v>24</v>
      </c>
      <c r="C7" s="25"/>
      <c r="D7" s="25"/>
      <c r="E7" s="25"/>
      <c r="F7" s="25"/>
      <c r="G7" s="25"/>
      <c r="H7" s="25"/>
    </row>
    <row r="8" spans="1:8" x14ac:dyDescent="0.3">
      <c r="A8" s="9" t="s">
        <v>4</v>
      </c>
      <c r="B8" s="25" t="s">
        <v>25</v>
      </c>
      <c r="C8" s="25"/>
      <c r="D8" s="25"/>
      <c r="E8" s="25"/>
      <c r="F8" s="25"/>
      <c r="G8" s="25"/>
      <c r="H8" s="25"/>
    </row>
    <row r="9" spans="1:8" x14ac:dyDescent="0.3">
      <c r="A9" s="9" t="s">
        <v>5</v>
      </c>
      <c r="B9" s="27" t="s">
        <v>26</v>
      </c>
      <c r="C9" s="27"/>
      <c r="D9" s="27"/>
      <c r="E9" s="27"/>
      <c r="F9" s="27"/>
      <c r="G9" s="27"/>
      <c r="H9" s="27"/>
    </row>
    <row r="10" spans="1:8" x14ac:dyDescent="0.3">
      <c r="A10" s="9" t="s">
        <v>6</v>
      </c>
      <c r="B10" s="25" t="s">
        <v>27</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f>DATE(2025,8,26)</f>
        <v>45895</v>
      </c>
      <c r="C15" s="21"/>
      <c r="D15" s="21"/>
      <c r="E15" s="21"/>
      <c r="F15" s="21"/>
      <c r="G15" s="21"/>
      <c r="H15" s="21"/>
    </row>
    <row r="16" spans="1:8" x14ac:dyDescent="0.3">
      <c r="A16" s="10" t="s">
        <v>10</v>
      </c>
      <c r="B16" s="21">
        <v>13.2775</v>
      </c>
      <c r="C16" s="21"/>
      <c r="D16" s="21"/>
      <c r="E16" s="21"/>
      <c r="F16" s="21"/>
      <c r="G16" s="21"/>
      <c r="H16" s="21"/>
    </row>
    <row r="17" spans="1:8" x14ac:dyDescent="0.3">
      <c r="A17" s="10" t="s">
        <v>11</v>
      </c>
      <c r="B17" s="21" t="s">
        <v>29</v>
      </c>
      <c r="C17" s="21"/>
      <c r="D17" s="21"/>
      <c r="E17" s="21"/>
      <c r="F17" s="21"/>
      <c r="G17" s="21"/>
      <c r="H17" s="21"/>
    </row>
    <row r="18" spans="1:8" x14ac:dyDescent="0.3">
      <c r="A18" s="10" t="s">
        <v>12</v>
      </c>
      <c r="B18" s="21" t="s">
        <v>65</v>
      </c>
      <c r="C18" s="21"/>
      <c r="D18" s="21"/>
      <c r="E18" s="21"/>
      <c r="F18" s="21"/>
      <c r="G18" s="21"/>
      <c r="H18" s="21"/>
    </row>
    <row r="19" spans="1:8" ht="40.200000000000003" customHeight="1" x14ac:dyDescent="0.3">
      <c r="A19" s="12" t="s">
        <v>13</v>
      </c>
      <c r="B19" s="24" t="s">
        <v>66</v>
      </c>
      <c r="C19" s="24"/>
      <c r="D19" s="24"/>
      <c r="E19" s="24"/>
      <c r="F19" s="24"/>
      <c r="G19" s="24"/>
      <c r="H19" s="24"/>
    </row>
    <row r="21" spans="1:8" x14ac:dyDescent="0.3">
      <c r="A21" s="13" t="s">
        <v>14</v>
      </c>
    </row>
    <row r="23" spans="1:8" x14ac:dyDescent="0.3">
      <c r="A23" s="10" t="s">
        <v>15</v>
      </c>
      <c r="B23" s="21" t="s">
        <v>67</v>
      </c>
      <c r="C23" s="21"/>
      <c r="D23" s="21"/>
      <c r="E23" s="21"/>
      <c r="F23" s="21"/>
      <c r="G23" s="21"/>
      <c r="H23" s="21"/>
    </row>
    <row r="24" spans="1:8" x14ac:dyDescent="0.3">
      <c r="A24" s="10" t="s">
        <v>16</v>
      </c>
      <c r="B24" s="21" t="s">
        <v>68</v>
      </c>
      <c r="C24" s="21"/>
      <c r="D24" s="21"/>
      <c r="E24" s="21"/>
      <c r="F24" s="21"/>
      <c r="G24" s="21"/>
      <c r="H24" s="21"/>
    </row>
    <row r="25" spans="1:8" x14ac:dyDescent="0.3">
      <c r="A25" s="10" t="s">
        <v>17</v>
      </c>
      <c r="B25" s="21" t="s">
        <v>116</v>
      </c>
      <c r="C25" s="21"/>
      <c r="D25" s="21"/>
      <c r="E25" s="21"/>
      <c r="F25" s="21"/>
      <c r="G25" s="21"/>
      <c r="H25" s="21"/>
    </row>
    <row r="26" spans="1:8" x14ac:dyDescent="0.3">
      <c r="A26" s="10" t="s">
        <v>18</v>
      </c>
      <c r="B26" s="21" t="s">
        <v>35</v>
      </c>
      <c r="C26" s="21"/>
      <c r="D26" s="21"/>
      <c r="E26" s="21"/>
      <c r="F26" s="21"/>
      <c r="G26" s="21"/>
      <c r="H26" s="21"/>
    </row>
    <row r="27" spans="1:8" x14ac:dyDescent="0.3">
      <c r="A27" s="10" t="s">
        <v>19</v>
      </c>
      <c r="B27" s="21" t="s">
        <v>36</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1</v>
      </c>
      <c r="C29" s="21"/>
      <c r="D29" s="21"/>
      <c r="E29" s="21"/>
      <c r="F29" s="21"/>
      <c r="G29" s="21"/>
      <c r="H29" s="21"/>
    </row>
    <row r="30" spans="1:8" ht="48.6" customHeight="1" x14ac:dyDescent="0.3">
      <c r="A30" s="12" t="s">
        <v>13</v>
      </c>
      <c r="B30" s="24" t="s">
        <v>69</v>
      </c>
      <c r="C30" s="24"/>
      <c r="D30" s="24"/>
      <c r="E30" s="24"/>
      <c r="F30" s="24"/>
      <c r="G30" s="24"/>
      <c r="H30" s="24"/>
    </row>
    <row r="32" spans="1:8" x14ac:dyDescent="0.3">
      <c r="A32" s="14" t="s">
        <v>22</v>
      </c>
    </row>
    <row r="34" spans="1:8" x14ac:dyDescent="0.3">
      <c r="A34" s="24" t="s">
        <v>73</v>
      </c>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B30:H30"/>
    <mergeCell ref="A34:H41"/>
    <mergeCell ref="B24:H24"/>
    <mergeCell ref="B25:H25"/>
    <mergeCell ref="B26:H26"/>
    <mergeCell ref="B27:H27"/>
    <mergeCell ref="B28:H28"/>
    <mergeCell ref="B29:H29"/>
    <mergeCell ref="B23:H23"/>
    <mergeCell ref="D1:G1"/>
    <mergeCell ref="B7:H7"/>
    <mergeCell ref="B8:H8"/>
    <mergeCell ref="B9:H9"/>
    <mergeCell ref="B10:H10"/>
    <mergeCell ref="B11:H11"/>
    <mergeCell ref="B15:H15"/>
    <mergeCell ref="B16:H16"/>
    <mergeCell ref="B17:H17"/>
    <mergeCell ref="B18:H18"/>
    <mergeCell ref="B19:H1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C50F7-E01D-4DAA-9025-323CDFA97A68}">
  <sheetPr>
    <tabColor rgb="FF92D050"/>
  </sheetPr>
  <dimension ref="A1:H41"/>
  <sheetViews>
    <sheetView showGridLines="0" topLeftCell="A9" workbookViewId="0">
      <selection activeCell="B25" sqref="B25:H25"/>
    </sheetView>
  </sheetViews>
  <sheetFormatPr baseColWidth="10" defaultRowHeight="14.4" x14ac:dyDescent="0.3"/>
  <cols>
    <col min="1" max="1" width="36.5546875" bestFit="1" customWidth="1"/>
  </cols>
  <sheetData>
    <row r="1" spans="1:8" ht="15.6" x14ac:dyDescent="0.3">
      <c r="A1" s="7" t="s">
        <v>0</v>
      </c>
      <c r="B1" s="1">
        <f>DATE(2025,9,17)</f>
        <v>45917</v>
      </c>
      <c r="C1" s="7" t="s">
        <v>1</v>
      </c>
      <c r="D1" s="20" t="s">
        <v>23</v>
      </c>
      <c r="E1" s="20"/>
      <c r="F1" s="20"/>
      <c r="G1" s="20"/>
    </row>
    <row r="5" spans="1:8" x14ac:dyDescent="0.3">
      <c r="A5" s="8" t="s">
        <v>2</v>
      </c>
    </row>
    <row r="7" spans="1:8" x14ac:dyDescent="0.3">
      <c r="A7" s="9" t="s">
        <v>3</v>
      </c>
      <c r="B7" s="25" t="s">
        <v>75</v>
      </c>
      <c r="C7" s="25"/>
      <c r="D7" s="25"/>
      <c r="E7" s="25"/>
      <c r="F7" s="25"/>
      <c r="G7" s="25"/>
      <c r="H7" s="25"/>
    </row>
    <row r="8" spans="1:8" x14ac:dyDescent="0.3">
      <c r="A8" s="9" t="s">
        <v>4</v>
      </c>
      <c r="B8" s="25" t="s">
        <v>25</v>
      </c>
      <c r="C8" s="25"/>
      <c r="D8" s="25"/>
      <c r="E8" s="25"/>
      <c r="F8" s="25"/>
      <c r="G8" s="25"/>
      <c r="H8" s="25"/>
    </row>
    <row r="9" spans="1:8" x14ac:dyDescent="0.3">
      <c r="A9" s="9" t="s">
        <v>5</v>
      </c>
      <c r="B9" s="27" t="s">
        <v>26</v>
      </c>
      <c r="C9" s="27"/>
      <c r="D9" s="27"/>
      <c r="E9" s="27"/>
      <c r="F9" s="27"/>
      <c r="G9" s="27"/>
      <c r="H9" s="27"/>
    </row>
    <row r="10" spans="1:8" x14ac:dyDescent="0.3">
      <c r="A10" s="9" t="s">
        <v>6</v>
      </c>
      <c r="B10" s="25" t="s">
        <v>27</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f>DATE(2025,8,26)</f>
        <v>45895</v>
      </c>
      <c r="C15" s="21"/>
      <c r="D15" s="21"/>
      <c r="E15" s="21"/>
      <c r="F15" s="21"/>
      <c r="G15" s="21"/>
      <c r="H15" s="21"/>
    </row>
    <row r="16" spans="1:8" x14ac:dyDescent="0.3">
      <c r="A16" s="10" t="s">
        <v>10</v>
      </c>
      <c r="B16" s="21" t="s">
        <v>29</v>
      </c>
      <c r="C16" s="21"/>
      <c r="D16" s="21"/>
      <c r="E16" s="21"/>
      <c r="F16" s="21"/>
      <c r="G16" s="21"/>
      <c r="H16" s="21"/>
    </row>
    <row r="17" spans="1:8" x14ac:dyDescent="0.3">
      <c r="A17" s="10" t="s">
        <v>11</v>
      </c>
      <c r="B17" s="21" t="s">
        <v>29</v>
      </c>
      <c r="C17" s="21"/>
      <c r="D17" s="21"/>
      <c r="E17" s="21"/>
      <c r="F17" s="21"/>
      <c r="G17" s="21"/>
      <c r="H17" s="21"/>
    </row>
    <row r="18" spans="1:8" x14ac:dyDescent="0.3">
      <c r="A18" s="10" t="s">
        <v>12</v>
      </c>
      <c r="B18" s="21" t="s">
        <v>70</v>
      </c>
      <c r="C18" s="21"/>
      <c r="D18" s="21"/>
      <c r="E18" s="21"/>
      <c r="F18" s="21"/>
      <c r="G18" s="21"/>
      <c r="H18" s="21"/>
    </row>
    <row r="19" spans="1:8" ht="48" customHeight="1" x14ac:dyDescent="0.3">
      <c r="A19" s="12" t="s">
        <v>13</v>
      </c>
      <c r="B19" s="24" t="s">
        <v>71</v>
      </c>
      <c r="C19" s="24"/>
      <c r="D19" s="24"/>
      <c r="E19" s="24"/>
      <c r="F19" s="24"/>
      <c r="G19" s="24"/>
      <c r="H19" s="24"/>
    </row>
    <row r="21" spans="1:8" x14ac:dyDescent="0.3">
      <c r="A21" s="13" t="s">
        <v>14</v>
      </c>
    </row>
    <row r="23" spans="1:8" x14ac:dyDescent="0.3">
      <c r="A23" s="10" t="s">
        <v>15</v>
      </c>
      <c r="B23" s="21" t="s">
        <v>67</v>
      </c>
      <c r="C23" s="21"/>
      <c r="D23" s="21"/>
      <c r="E23" s="21"/>
      <c r="F23" s="21"/>
      <c r="G23" s="21"/>
      <c r="H23" s="21"/>
    </row>
    <row r="24" spans="1:8" x14ac:dyDescent="0.3">
      <c r="A24" s="10" t="s">
        <v>16</v>
      </c>
      <c r="B24" s="21" t="s">
        <v>68</v>
      </c>
      <c r="C24" s="21"/>
      <c r="D24" s="21"/>
      <c r="E24" s="21"/>
      <c r="F24" s="21"/>
      <c r="G24" s="21"/>
      <c r="H24" s="21"/>
    </row>
    <row r="25" spans="1:8" x14ac:dyDescent="0.3">
      <c r="A25" s="10" t="s">
        <v>17</v>
      </c>
      <c r="B25" s="21" t="s">
        <v>116</v>
      </c>
      <c r="C25" s="21"/>
      <c r="D25" s="21"/>
      <c r="E25" s="21"/>
      <c r="F25" s="21"/>
      <c r="G25" s="21"/>
      <c r="H25" s="21"/>
    </row>
    <row r="26" spans="1:8" x14ac:dyDescent="0.3">
      <c r="A26" s="10" t="s">
        <v>18</v>
      </c>
      <c r="B26" s="21" t="s">
        <v>35</v>
      </c>
      <c r="C26" s="21"/>
      <c r="D26" s="21"/>
      <c r="E26" s="21"/>
      <c r="F26" s="21"/>
      <c r="G26" s="21"/>
      <c r="H26" s="21"/>
    </row>
    <row r="27" spans="1:8" x14ac:dyDescent="0.3">
      <c r="A27" s="10" t="s">
        <v>19</v>
      </c>
      <c r="B27" s="21" t="s">
        <v>36</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2</v>
      </c>
      <c r="C29" s="21"/>
      <c r="D29" s="21"/>
      <c r="E29" s="21"/>
      <c r="F29" s="21"/>
      <c r="G29" s="21"/>
      <c r="H29" s="21"/>
    </row>
    <row r="30" spans="1:8" ht="57" customHeight="1" x14ac:dyDescent="0.3">
      <c r="A30" s="12" t="s">
        <v>13</v>
      </c>
      <c r="B30" s="24" t="s">
        <v>72</v>
      </c>
      <c r="C30" s="24"/>
      <c r="D30" s="24"/>
      <c r="E30" s="24"/>
      <c r="F30" s="24"/>
      <c r="G30" s="24"/>
      <c r="H30" s="24"/>
    </row>
    <row r="32" spans="1:8" x14ac:dyDescent="0.3">
      <c r="A32" s="14" t="s">
        <v>22</v>
      </c>
    </row>
    <row r="34" spans="1:8" x14ac:dyDescent="0.3">
      <c r="A34" s="24" t="s">
        <v>74</v>
      </c>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B23:H23"/>
    <mergeCell ref="D1:G1"/>
    <mergeCell ref="B7:H7"/>
    <mergeCell ref="B8:H8"/>
    <mergeCell ref="B9:H9"/>
    <mergeCell ref="B10:H10"/>
    <mergeCell ref="B11:H11"/>
    <mergeCell ref="B15:H15"/>
    <mergeCell ref="B16:H16"/>
    <mergeCell ref="B17:H17"/>
    <mergeCell ref="B18:H18"/>
    <mergeCell ref="B19:H19"/>
    <mergeCell ref="B30:H30"/>
    <mergeCell ref="A34:H41"/>
    <mergeCell ref="B24:H24"/>
    <mergeCell ref="B25:H25"/>
    <mergeCell ref="B26:H26"/>
    <mergeCell ref="B27:H27"/>
    <mergeCell ref="B28:H28"/>
    <mergeCell ref="B29:H29"/>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5A1CB-5A74-4E50-946C-3B1E661B7362}">
  <sheetPr>
    <tabColor rgb="FF0070C0"/>
  </sheetPr>
  <dimension ref="A1:H41"/>
  <sheetViews>
    <sheetView showGridLines="0" workbookViewId="0">
      <selection activeCell="B25" sqref="B25:H25"/>
    </sheetView>
  </sheetViews>
  <sheetFormatPr baseColWidth="10" defaultRowHeight="14.4" x14ac:dyDescent="0.3"/>
  <cols>
    <col min="1" max="1" width="41.5546875" bestFit="1" customWidth="1"/>
  </cols>
  <sheetData>
    <row r="1" spans="1:8" ht="15.6" x14ac:dyDescent="0.3">
      <c r="A1" s="7" t="s">
        <v>0</v>
      </c>
      <c r="B1" s="1">
        <f>DATE(2025,9,22)</f>
        <v>45922</v>
      </c>
      <c r="C1" s="7" t="s">
        <v>1</v>
      </c>
      <c r="D1" s="20" t="s">
        <v>23</v>
      </c>
      <c r="E1" s="20"/>
      <c r="F1" s="20"/>
      <c r="G1" s="20"/>
    </row>
    <row r="5" spans="1:8" x14ac:dyDescent="0.3">
      <c r="A5" s="8" t="s">
        <v>2</v>
      </c>
    </row>
    <row r="7" spans="1:8" x14ac:dyDescent="0.3">
      <c r="A7" s="9" t="s">
        <v>3</v>
      </c>
      <c r="B7" s="25" t="s">
        <v>75</v>
      </c>
      <c r="C7" s="25"/>
      <c r="D7" s="25"/>
      <c r="E7" s="25"/>
      <c r="F7" s="25"/>
      <c r="G7" s="25"/>
      <c r="H7" s="25"/>
    </row>
    <row r="8" spans="1:8" x14ac:dyDescent="0.3">
      <c r="A8" s="9" t="s">
        <v>4</v>
      </c>
      <c r="B8" s="25" t="s">
        <v>25</v>
      </c>
      <c r="C8" s="25"/>
      <c r="D8" s="25"/>
      <c r="E8" s="25"/>
      <c r="F8" s="25"/>
      <c r="G8" s="25"/>
      <c r="H8" s="25"/>
    </row>
    <row r="9" spans="1:8" x14ac:dyDescent="0.3">
      <c r="A9" s="9" t="s">
        <v>5</v>
      </c>
      <c r="B9" s="27" t="s">
        <v>26</v>
      </c>
      <c r="C9" s="27"/>
      <c r="D9" s="27"/>
      <c r="E9" s="27"/>
      <c r="F9" s="27"/>
      <c r="G9" s="27"/>
      <c r="H9" s="27"/>
    </row>
    <row r="10" spans="1:8" x14ac:dyDescent="0.3">
      <c r="A10" s="9" t="s">
        <v>6</v>
      </c>
      <c r="B10" s="25" t="s">
        <v>76</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f>DATE(2025,8,26)</f>
        <v>45895</v>
      </c>
      <c r="C15" s="21"/>
      <c r="D15" s="21"/>
      <c r="E15" s="21"/>
      <c r="F15" s="21"/>
      <c r="G15" s="21"/>
      <c r="H15" s="21"/>
    </row>
    <row r="16" spans="1:8" x14ac:dyDescent="0.3">
      <c r="A16" s="10" t="s">
        <v>10</v>
      </c>
      <c r="B16" s="21" t="s">
        <v>29</v>
      </c>
      <c r="C16" s="21"/>
      <c r="D16" s="21"/>
      <c r="E16" s="21"/>
      <c r="F16" s="21"/>
      <c r="G16" s="21"/>
      <c r="H16" s="21"/>
    </row>
    <row r="17" spans="1:8" x14ac:dyDescent="0.3">
      <c r="A17" s="10" t="s">
        <v>11</v>
      </c>
      <c r="B17" s="21" t="s">
        <v>29</v>
      </c>
      <c r="C17" s="21"/>
      <c r="D17" s="21"/>
      <c r="E17" s="21"/>
      <c r="F17" s="21"/>
      <c r="G17" s="21"/>
      <c r="H17" s="21"/>
    </row>
    <row r="18" spans="1:8" x14ac:dyDescent="0.3">
      <c r="A18" s="10" t="s">
        <v>12</v>
      </c>
      <c r="B18" s="21" t="s">
        <v>77</v>
      </c>
      <c r="C18" s="21"/>
      <c r="D18" s="21"/>
      <c r="E18" s="21"/>
      <c r="F18" s="21"/>
      <c r="G18" s="21"/>
      <c r="H18" s="21"/>
    </row>
    <row r="19" spans="1:8" ht="46.8" customHeight="1" x14ac:dyDescent="0.3">
      <c r="A19" s="12" t="s">
        <v>13</v>
      </c>
      <c r="B19" s="24" t="s">
        <v>78</v>
      </c>
      <c r="C19" s="24"/>
      <c r="D19" s="24"/>
      <c r="E19" s="24"/>
      <c r="F19" s="24"/>
      <c r="G19" s="24"/>
      <c r="H19" s="24"/>
    </row>
    <row r="21" spans="1:8" x14ac:dyDescent="0.3">
      <c r="A21" s="13" t="s">
        <v>14</v>
      </c>
    </row>
    <row r="23" spans="1:8" x14ac:dyDescent="0.3">
      <c r="A23" s="10" t="s">
        <v>15</v>
      </c>
      <c r="B23" s="21" t="s">
        <v>67</v>
      </c>
      <c r="C23" s="21"/>
      <c r="D23" s="21"/>
      <c r="E23" s="21"/>
      <c r="F23" s="21"/>
      <c r="G23" s="21"/>
      <c r="H23" s="21"/>
    </row>
    <row r="24" spans="1:8" x14ac:dyDescent="0.3">
      <c r="A24" s="10" t="s">
        <v>16</v>
      </c>
      <c r="B24" s="21" t="s">
        <v>68</v>
      </c>
      <c r="C24" s="21"/>
      <c r="D24" s="21"/>
      <c r="E24" s="21"/>
      <c r="F24" s="21"/>
      <c r="G24" s="21"/>
      <c r="H24" s="21"/>
    </row>
    <row r="25" spans="1:8" x14ac:dyDescent="0.3">
      <c r="A25" s="10" t="s">
        <v>17</v>
      </c>
      <c r="B25" s="21" t="s">
        <v>116</v>
      </c>
      <c r="C25" s="21"/>
      <c r="D25" s="21"/>
      <c r="E25" s="21"/>
      <c r="F25" s="21"/>
      <c r="G25" s="21"/>
      <c r="H25" s="21"/>
    </row>
    <row r="26" spans="1:8" x14ac:dyDescent="0.3">
      <c r="A26" s="10" t="s">
        <v>18</v>
      </c>
      <c r="B26" s="21" t="s">
        <v>35</v>
      </c>
      <c r="C26" s="21"/>
      <c r="D26" s="21"/>
      <c r="E26" s="21"/>
      <c r="F26" s="21"/>
      <c r="G26" s="21"/>
      <c r="H26" s="21"/>
    </row>
    <row r="27" spans="1:8" x14ac:dyDescent="0.3">
      <c r="A27" s="10" t="s">
        <v>19</v>
      </c>
      <c r="B27" s="21" t="s">
        <v>36</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3</v>
      </c>
      <c r="C29" s="21"/>
      <c r="D29" s="21"/>
      <c r="E29" s="21"/>
      <c r="F29" s="21"/>
      <c r="G29" s="21"/>
      <c r="H29" s="21"/>
    </row>
    <row r="30" spans="1:8" ht="72.599999999999994" customHeight="1" x14ac:dyDescent="0.3">
      <c r="A30" s="12" t="s">
        <v>13</v>
      </c>
      <c r="B30" s="24" t="s">
        <v>79</v>
      </c>
      <c r="C30" s="24"/>
      <c r="D30" s="24"/>
      <c r="E30" s="24"/>
      <c r="F30" s="24"/>
      <c r="G30" s="24"/>
      <c r="H30" s="24"/>
    </row>
    <row r="32" spans="1:8" x14ac:dyDescent="0.3">
      <c r="A32" s="14" t="s">
        <v>22</v>
      </c>
    </row>
    <row r="34" spans="1:8" x14ac:dyDescent="0.3">
      <c r="A34" s="24"/>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B30:H30"/>
    <mergeCell ref="A34:H41"/>
    <mergeCell ref="B24:H24"/>
    <mergeCell ref="B25:H25"/>
    <mergeCell ref="B26:H26"/>
    <mergeCell ref="B27:H27"/>
    <mergeCell ref="B28:H28"/>
    <mergeCell ref="B29:H29"/>
    <mergeCell ref="B23:H23"/>
    <mergeCell ref="D1:G1"/>
    <mergeCell ref="B7:H7"/>
    <mergeCell ref="B8:H8"/>
    <mergeCell ref="B9:H9"/>
    <mergeCell ref="B10:H10"/>
    <mergeCell ref="B11:H11"/>
    <mergeCell ref="B15:H15"/>
    <mergeCell ref="B16:H16"/>
    <mergeCell ref="B17:H17"/>
    <mergeCell ref="B18:H18"/>
    <mergeCell ref="B19:H1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225D5-FA77-44EC-B236-4064372F183E}">
  <sheetPr>
    <tabColor rgb="FF92D050"/>
  </sheetPr>
  <dimension ref="A1:H41"/>
  <sheetViews>
    <sheetView showGridLines="0" topLeftCell="A18" workbookViewId="0">
      <selection activeCell="B25" sqref="B25:H25"/>
    </sheetView>
  </sheetViews>
  <sheetFormatPr baseColWidth="10" defaultRowHeight="14.4" x14ac:dyDescent="0.3"/>
  <cols>
    <col min="1" max="1" width="41.5546875" bestFit="1" customWidth="1"/>
  </cols>
  <sheetData>
    <row r="1" spans="1:8" ht="15.6" x14ac:dyDescent="0.3">
      <c r="A1" s="7" t="s">
        <v>0</v>
      </c>
      <c r="B1" s="1">
        <v>45978</v>
      </c>
      <c r="C1" s="7" t="s">
        <v>1</v>
      </c>
      <c r="D1" s="20" t="s">
        <v>23</v>
      </c>
      <c r="E1" s="20"/>
      <c r="F1" s="20"/>
      <c r="G1" s="20"/>
    </row>
    <row r="5" spans="1:8" x14ac:dyDescent="0.3">
      <c r="A5" s="8" t="s">
        <v>2</v>
      </c>
    </row>
    <row r="7" spans="1:8" x14ac:dyDescent="0.3">
      <c r="A7" s="9" t="s">
        <v>3</v>
      </c>
      <c r="B7" s="25" t="s">
        <v>75</v>
      </c>
      <c r="C7" s="25"/>
      <c r="D7" s="25"/>
      <c r="E7" s="25"/>
      <c r="F7" s="25"/>
      <c r="G7" s="25"/>
      <c r="H7" s="25"/>
    </row>
    <row r="8" spans="1:8" x14ac:dyDescent="0.3">
      <c r="A8" s="9" t="s">
        <v>4</v>
      </c>
      <c r="B8" s="25" t="s">
        <v>25</v>
      </c>
      <c r="C8" s="25"/>
      <c r="D8" s="25"/>
      <c r="E8" s="25"/>
      <c r="F8" s="25"/>
      <c r="G8" s="25"/>
      <c r="H8" s="25"/>
    </row>
    <row r="9" spans="1:8" x14ac:dyDescent="0.3">
      <c r="A9" s="9" t="s">
        <v>5</v>
      </c>
      <c r="B9" s="27" t="s">
        <v>26</v>
      </c>
      <c r="C9" s="27"/>
      <c r="D9" s="27"/>
      <c r="E9" s="27"/>
      <c r="F9" s="27"/>
      <c r="G9" s="27"/>
      <c r="H9" s="27"/>
    </row>
    <row r="10" spans="1:8" x14ac:dyDescent="0.3">
      <c r="A10" s="9" t="s">
        <v>6</v>
      </c>
      <c r="B10" s="25" t="s">
        <v>76</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v>45978</v>
      </c>
      <c r="C15" s="21"/>
      <c r="D15" s="21"/>
      <c r="E15" s="21"/>
      <c r="F15" s="21"/>
      <c r="G15" s="21"/>
      <c r="H15" s="21"/>
    </row>
    <row r="16" spans="1:8" x14ac:dyDescent="0.3">
      <c r="A16" s="10" t="s">
        <v>10</v>
      </c>
      <c r="B16" s="21">
        <v>13.7</v>
      </c>
      <c r="C16" s="21"/>
      <c r="D16" s="21"/>
      <c r="E16" s="21"/>
      <c r="F16" s="21"/>
      <c r="G16" s="21"/>
      <c r="H16" s="21"/>
    </row>
    <row r="17" spans="1:8" x14ac:dyDescent="0.3">
      <c r="A17" s="10" t="s">
        <v>11</v>
      </c>
      <c r="B17" s="21">
        <v>13.48</v>
      </c>
      <c r="C17" s="21"/>
      <c r="D17" s="21"/>
      <c r="E17" s="21"/>
      <c r="F17" s="21"/>
      <c r="G17" s="21"/>
      <c r="H17" s="21"/>
    </row>
    <row r="18" spans="1:8" x14ac:dyDescent="0.3">
      <c r="A18" s="10" t="s">
        <v>12</v>
      </c>
      <c r="B18" s="21" t="s">
        <v>86</v>
      </c>
      <c r="C18" s="21"/>
      <c r="D18" s="21"/>
      <c r="E18" s="21"/>
      <c r="F18" s="21"/>
      <c r="G18" s="21"/>
      <c r="H18" s="21"/>
    </row>
    <row r="19" spans="1:8" x14ac:dyDescent="0.3">
      <c r="A19" s="12" t="s">
        <v>13</v>
      </c>
      <c r="B19" s="24" t="s">
        <v>87</v>
      </c>
      <c r="C19" s="24"/>
      <c r="D19" s="24"/>
      <c r="E19" s="24"/>
      <c r="F19" s="24"/>
      <c r="G19" s="24"/>
      <c r="H19" s="24"/>
    </row>
    <row r="21" spans="1:8" x14ac:dyDescent="0.3">
      <c r="A21" s="13" t="s">
        <v>14</v>
      </c>
    </row>
    <row r="23" spans="1:8" x14ac:dyDescent="0.3">
      <c r="A23" s="10" t="s">
        <v>15</v>
      </c>
      <c r="B23" s="21" t="s">
        <v>89</v>
      </c>
      <c r="C23" s="21"/>
      <c r="D23" s="21"/>
      <c r="E23" s="21"/>
      <c r="F23" s="21"/>
      <c r="G23" s="21"/>
      <c r="H23" s="21"/>
    </row>
    <row r="24" spans="1:8" x14ac:dyDescent="0.3">
      <c r="A24" s="10" t="s">
        <v>16</v>
      </c>
      <c r="B24" s="21" t="s">
        <v>88</v>
      </c>
      <c r="C24" s="21"/>
      <c r="D24" s="21"/>
      <c r="E24" s="21"/>
      <c r="F24" s="21"/>
      <c r="G24" s="21"/>
      <c r="H24" s="21"/>
    </row>
    <row r="25" spans="1:8" x14ac:dyDescent="0.3">
      <c r="A25" s="10" t="s">
        <v>17</v>
      </c>
      <c r="B25" s="21" t="s">
        <v>116</v>
      </c>
      <c r="C25" s="21"/>
      <c r="D25" s="21"/>
      <c r="E25" s="21"/>
      <c r="F25" s="21"/>
      <c r="G25" s="21"/>
      <c r="H25" s="21"/>
    </row>
    <row r="26" spans="1:8" x14ac:dyDescent="0.3">
      <c r="A26" s="10" t="s">
        <v>18</v>
      </c>
      <c r="B26" s="21" t="s">
        <v>90</v>
      </c>
      <c r="C26" s="21"/>
      <c r="D26" s="21"/>
      <c r="E26" s="21"/>
      <c r="F26" s="21"/>
      <c r="G26" s="21"/>
      <c r="H26" s="21"/>
    </row>
    <row r="27" spans="1:8" x14ac:dyDescent="0.3">
      <c r="A27" s="10" t="s">
        <v>19</v>
      </c>
      <c r="B27" s="21" t="s">
        <v>91</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0</v>
      </c>
      <c r="C29" s="21"/>
      <c r="D29" s="21"/>
      <c r="E29" s="21"/>
      <c r="F29" s="21"/>
      <c r="G29" s="21"/>
      <c r="H29" s="21"/>
    </row>
    <row r="30" spans="1:8" x14ac:dyDescent="0.3">
      <c r="A30" s="12" t="s">
        <v>13</v>
      </c>
      <c r="B30" s="24" t="s">
        <v>92</v>
      </c>
      <c r="C30" s="24"/>
      <c r="D30" s="24"/>
      <c r="E30" s="24"/>
      <c r="F30" s="24"/>
      <c r="G30" s="24"/>
      <c r="H30" s="24"/>
    </row>
    <row r="32" spans="1:8" x14ac:dyDescent="0.3">
      <c r="A32" s="14" t="s">
        <v>22</v>
      </c>
    </row>
    <row r="34" spans="1:8" x14ac:dyDescent="0.3">
      <c r="A34" s="24"/>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B30:H30"/>
    <mergeCell ref="A34:H41"/>
    <mergeCell ref="B24:H24"/>
    <mergeCell ref="B25:H25"/>
    <mergeCell ref="B26:H26"/>
    <mergeCell ref="B27:H27"/>
    <mergeCell ref="B28:H28"/>
    <mergeCell ref="B29:H29"/>
    <mergeCell ref="B23:H23"/>
    <mergeCell ref="D1:G1"/>
    <mergeCell ref="B7:H7"/>
    <mergeCell ref="B8:H8"/>
    <mergeCell ref="B9:H9"/>
    <mergeCell ref="B10:H10"/>
    <mergeCell ref="B11:H11"/>
    <mergeCell ref="B15:H15"/>
    <mergeCell ref="B16:H16"/>
    <mergeCell ref="B17:H17"/>
    <mergeCell ref="B18:H18"/>
    <mergeCell ref="B19:H19"/>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C8792-E771-4A9B-BBA6-280BE18CB506}">
  <sheetPr>
    <tabColor rgb="FF0070C0"/>
  </sheetPr>
  <dimension ref="A1:H41"/>
  <sheetViews>
    <sheetView showGridLines="0" workbookViewId="0">
      <selection activeCell="B25" sqref="B25:H25"/>
    </sheetView>
  </sheetViews>
  <sheetFormatPr baseColWidth="10" defaultRowHeight="14.4" x14ac:dyDescent="0.3"/>
  <cols>
    <col min="1" max="1" width="41.5546875" bestFit="1" customWidth="1"/>
  </cols>
  <sheetData>
    <row r="1" spans="1:8" ht="15.6" x14ac:dyDescent="0.3">
      <c r="A1" s="7" t="s">
        <v>0</v>
      </c>
      <c r="B1" s="1">
        <v>45980</v>
      </c>
      <c r="C1" s="7" t="s">
        <v>1</v>
      </c>
      <c r="D1" s="20" t="s">
        <v>23</v>
      </c>
      <c r="E1" s="20"/>
      <c r="F1" s="20"/>
      <c r="G1" s="20"/>
    </row>
    <row r="5" spans="1:8" x14ac:dyDescent="0.3">
      <c r="A5" s="8" t="s">
        <v>2</v>
      </c>
    </row>
    <row r="7" spans="1:8" x14ac:dyDescent="0.3">
      <c r="A7" s="9" t="s">
        <v>3</v>
      </c>
      <c r="B7" s="25" t="s">
        <v>75</v>
      </c>
      <c r="C7" s="25"/>
      <c r="D7" s="25"/>
      <c r="E7" s="25"/>
      <c r="F7" s="25"/>
      <c r="G7" s="25"/>
      <c r="H7" s="25"/>
    </row>
    <row r="8" spans="1:8" x14ac:dyDescent="0.3">
      <c r="A8" s="9" t="s">
        <v>4</v>
      </c>
      <c r="B8" s="25" t="s">
        <v>25</v>
      </c>
      <c r="C8" s="25"/>
      <c r="D8" s="25"/>
      <c r="E8" s="25"/>
      <c r="F8" s="25"/>
      <c r="G8" s="25"/>
      <c r="H8" s="25"/>
    </row>
    <row r="9" spans="1:8" x14ac:dyDescent="0.3">
      <c r="A9" s="9" t="s">
        <v>5</v>
      </c>
      <c r="B9" s="27" t="s">
        <v>26</v>
      </c>
      <c r="C9" s="27"/>
      <c r="D9" s="27"/>
      <c r="E9" s="27"/>
      <c r="F9" s="27"/>
      <c r="G9" s="27"/>
      <c r="H9" s="27"/>
    </row>
    <row r="10" spans="1:8" x14ac:dyDescent="0.3">
      <c r="A10" s="9" t="s">
        <v>6</v>
      </c>
      <c r="B10" s="25" t="s">
        <v>76</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v>45978</v>
      </c>
      <c r="C15" s="21"/>
      <c r="D15" s="21"/>
      <c r="E15" s="21"/>
      <c r="F15" s="21"/>
      <c r="G15" s="21"/>
      <c r="H15" s="21"/>
    </row>
    <row r="16" spans="1:8" x14ac:dyDescent="0.3">
      <c r="A16" s="10" t="s">
        <v>10</v>
      </c>
      <c r="B16" s="21">
        <v>13.84</v>
      </c>
      <c r="C16" s="21"/>
      <c r="D16" s="21"/>
      <c r="E16" s="21"/>
      <c r="F16" s="21"/>
      <c r="G16" s="21"/>
      <c r="H16" s="21"/>
    </row>
    <row r="17" spans="1:8" x14ac:dyDescent="0.3">
      <c r="A17" s="10" t="s">
        <v>11</v>
      </c>
      <c r="B17" s="21">
        <v>0</v>
      </c>
      <c r="C17" s="21"/>
      <c r="D17" s="21"/>
      <c r="E17" s="21"/>
      <c r="F17" s="21"/>
      <c r="G17" s="21"/>
      <c r="H17" s="21"/>
    </row>
    <row r="18" spans="1:8" x14ac:dyDescent="0.3">
      <c r="A18" s="10" t="s">
        <v>12</v>
      </c>
      <c r="B18" s="21" t="s">
        <v>86</v>
      </c>
      <c r="C18" s="21"/>
      <c r="D18" s="21"/>
      <c r="E18" s="21"/>
      <c r="F18" s="21"/>
      <c r="G18" s="21"/>
      <c r="H18" s="21"/>
    </row>
    <row r="19" spans="1:8" x14ac:dyDescent="0.3">
      <c r="A19" s="12" t="s">
        <v>13</v>
      </c>
      <c r="B19" s="24" t="s">
        <v>93</v>
      </c>
      <c r="C19" s="24"/>
      <c r="D19" s="24"/>
      <c r="E19" s="24"/>
      <c r="F19" s="24"/>
      <c r="G19" s="24"/>
      <c r="H19" s="24"/>
    </row>
    <row r="21" spans="1:8" x14ac:dyDescent="0.3">
      <c r="A21" s="13" t="s">
        <v>14</v>
      </c>
    </row>
    <row r="23" spans="1:8" x14ac:dyDescent="0.3">
      <c r="A23" s="10" t="s">
        <v>15</v>
      </c>
      <c r="B23" s="21" t="s">
        <v>89</v>
      </c>
      <c r="C23" s="21"/>
      <c r="D23" s="21"/>
      <c r="E23" s="21"/>
      <c r="F23" s="21"/>
      <c r="G23" s="21"/>
      <c r="H23" s="21"/>
    </row>
    <row r="24" spans="1:8" x14ac:dyDescent="0.3">
      <c r="A24" s="10" t="s">
        <v>16</v>
      </c>
      <c r="B24" s="21" t="s">
        <v>88</v>
      </c>
      <c r="C24" s="21"/>
      <c r="D24" s="21"/>
      <c r="E24" s="21"/>
      <c r="F24" s="21"/>
      <c r="G24" s="21"/>
      <c r="H24" s="21"/>
    </row>
    <row r="25" spans="1:8" x14ac:dyDescent="0.3">
      <c r="A25" s="10" t="s">
        <v>17</v>
      </c>
      <c r="B25" s="21" t="s">
        <v>116</v>
      </c>
      <c r="C25" s="21"/>
      <c r="D25" s="21"/>
      <c r="E25" s="21"/>
      <c r="F25" s="21"/>
      <c r="G25" s="21"/>
      <c r="H25" s="21"/>
    </row>
    <row r="26" spans="1:8" x14ac:dyDescent="0.3">
      <c r="A26" s="10" t="s">
        <v>18</v>
      </c>
      <c r="B26" s="21" t="s">
        <v>90</v>
      </c>
      <c r="C26" s="21"/>
      <c r="D26" s="21"/>
      <c r="E26" s="21"/>
      <c r="F26" s="21"/>
      <c r="G26" s="21"/>
      <c r="H26" s="21"/>
    </row>
    <row r="27" spans="1:8" x14ac:dyDescent="0.3">
      <c r="A27" s="10" t="s">
        <v>19</v>
      </c>
      <c r="B27" s="21" t="s">
        <v>91</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1</v>
      </c>
      <c r="C29" s="21"/>
      <c r="D29" s="21"/>
      <c r="E29" s="21"/>
      <c r="F29" s="21"/>
      <c r="G29" s="21"/>
      <c r="H29" s="21"/>
    </row>
    <row r="30" spans="1:8" ht="46.8" customHeight="1" x14ac:dyDescent="0.3">
      <c r="A30" s="12" t="s">
        <v>13</v>
      </c>
      <c r="B30" s="24" t="s">
        <v>94</v>
      </c>
      <c r="C30" s="24"/>
      <c r="D30" s="24"/>
      <c r="E30" s="24"/>
      <c r="F30" s="24"/>
      <c r="G30" s="24"/>
      <c r="H30" s="24"/>
    </row>
    <row r="32" spans="1:8" x14ac:dyDescent="0.3">
      <c r="A32" s="14" t="s">
        <v>22</v>
      </c>
    </row>
    <row r="34" spans="1:8" x14ac:dyDescent="0.3">
      <c r="A34" s="24" t="s">
        <v>95</v>
      </c>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B23:H23"/>
    <mergeCell ref="D1:G1"/>
    <mergeCell ref="B7:H7"/>
    <mergeCell ref="B8:H8"/>
    <mergeCell ref="B9:H9"/>
    <mergeCell ref="B10:H10"/>
    <mergeCell ref="B11:H11"/>
    <mergeCell ref="B15:H15"/>
    <mergeCell ref="B16:H16"/>
    <mergeCell ref="B17:H17"/>
    <mergeCell ref="B18:H18"/>
    <mergeCell ref="B19:H19"/>
    <mergeCell ref="B30:H30"/>
    <mergeCell ref="A34:H41"/>
    <mergeCell ref="B24:H24"/>
    <mergeCell ref="B25:H25"/>
    <mergeCell ref="B26:H26"/>
    <mergeCell ref="B27:H27"/>
    <mergeCell ref="B28:H28"/>
    <mergeCell ref="B29:H29"/>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C71A2-D78C-4261-8787-F7A24C7578B4}">
  <sheetPr>
    <tabColor rgb="FF7030A0"/>
  </sheetPr>
  <dimension ref="A1:H41"/>
  <sheetViews>
    <sheetView showGridLines="0" workbookViewId="0">
      <selection activeCell="B25" sqref="B25:H25"/>
    </sheetView>
  </sheetViews>
  <sheetFormatPr baseColWidth="10" defaultRowHeight="14.4" x14ac:dyDescent="0.3"/>
  <cols>
    <col min="1" max="1" width="41.5546875" bestFit="1" customWidth="1"/>
  </cols>
  <sheetData>
    <row r="1" spans="1:8" ht="15.6" x14ac:dyDescent="0.3">
      <c r="A1" s="7" t="s">
        <v>0</v>
      </c>
      <c r="B1" s="1">
        <v>45982</v>
      </c>
      <c r="C1" s="7" t="s">
        <v>1</v>
      </c>
      <c r="D1" s="20" t="s">
        <v>23</v>
      </c>
      <c r="E1" s="20"/>
      <c r="F1" s="20"/>
      <c r="G1" s="20"/>
    </row>
    <row r="5" spans="1:8" x14ac:dyDescent="0.3">
      <c r="A5" s="8" t="s">
        <v>2</v>
      </c>
    </row>
    <row r="7" spans="1:8" x14ac:dyDescent="0.3">
      <c r="A7" s="9" t="s">
        <v>3</v>
      </c>
      <c r="B7" s="25" t="s">
        <v>75</v>
      </c>
      <c r="C7" s="25"/>
      <c r="D7" s="25"/>
      <c r="E7" s="25"/>
      <c r="F7" s="25"/>
      <c r="G7" s="25"/>
      <c r="H7" s="25"/>
    </row>
    <row r="8" spans="1:8" x14ac:dyDescent="0.3">
      <c r="A8" s="9" t="s">
        <v>4</v>
      </c>
      <c r="B8" s="25" t="s">
        <v>25</v>
      </c>
      <c r="C8" s="25"/>
      <c r="D8" s="25"/>
      <c r="E8" s="25"/>
      <c r="F8" s="25"/>
      <c r="G8" s="25"/>
      <c r="H8" s="25"/>
    </row>
    <row r="9" spans="1:8" x14ac:dyDescent="0.3">
      <c r="A9" s="9" t="s">
        <v>5</v>
      </c>
      <c r="B9" s="27" t="s">
        <v>26</v>
      </c>
      <c r="C9" s="27"/>
      <c r="D9" s="27"/>
      <c r="E9" s="27"/>
      <c r="F9" s="27"/>
      <c r="G9" s="27"/>
      <c r="H9" s="27"/>
    </row>
    <row r="10" spans="1:8" x14ac:dyDescent="0.3">
      <c r="A10" s="9" t="s">
        <v>6</v>
      </c>
      <c r="B10" s="25" t="s">
        <v>76</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v>45982</v>
      </c>
      <c r="C15" s="21"/>
      <c r="D15" s="21"/>
      <c r="E15" s="21"/>
      <c r="F15" s="21"/>
      <c r="G15" s="21"/>
      <c r="H15" s="21"/>
    </row>
    <row r="16" spans="1:8" x14ac:dyDescent="0.3">
      <c r="A16" s="10" t="s">
        <v>10</v>
      </c>
      <c r="B16" s="21">
        <v>13.79</v>
      </c>
      <c r="C16" s="21"/>
      <c r="D16" s="21"/>
      <c r="E16" s="21"/>
      <c r="F16" s="21"/>
      <c r="G16" s="21"/>
      <c r="H16" s="21"/>
    </row>
    <row r="17" spans="1:8" x14ac:dyDescent="0.3">
      <c r="A17" s="10" t="s">
        <v>11</v>
      </c>
      <c r="B17" s="21">
        <v>12.71</v>
      </c>
      <c r="C17" s="21"/>
      <c r="D17" s="21"/>
      <c r="E17" s="21"/>
      <c r="F17" s="21"/>
      <c r="G17" s="21"/>
      <c r="H17" s="21"/>
    </row>
    <row r="18" spans="1:8" x14ac:dyDescent="0.3">
      <c r="A18" s="10" t="s">
        <v>12</v>
      </c>
      <c r="B18" s="21" t="s">
        <v>86</v>
      </c>
      <c r="C18" s="21"/>
      <c r="D18" s="21"/>
      <c r="E18" s="21"/>
      <c r="F18" s="21"/>
      <c r="G18" s="21"/>
      <c r="H18" s="21"/>
    </row>
    <row r="19" spans="1:8" x14ac:dyDescent="0.3">
      <c r="A19" s="12" t="s">
        <v>13</v>
      </c>
      <c r="B19" s="24" t="s">
        <v>100</v>
      </c>
      <c r="C19" s="24"/>
      <c r="D19" s="24"/>
      <c r="E19" s="24"/>
      <c r="F19" s="24"/>
      <c r="G19" s="24"/>
      <c r="H19" s="24"/>
    </row>
    <row r="21" spans="1:8" x14ac:dyDescent="0.3">
      <c r="A21" s="13" t="s">
        <v>14</v>
      </c>
    </row>
    <row r="23" spans="1:8" x14ac:dyDescent="0.3">
      <c r="A23" s="10" t="s">
        <v>15</v>
      </c>
      <c r="B23" s="21" t="s">
        <v>122</v>
      </c>
      <c r="C23" s="21"/>
      <c r="D23" s="21"/>
      <c r="E23" s="21"/>
      <c r="F23" s="21"/>
      <c r="G23" s="21"/>
      <c r="H23" s="21"/>
    </row>
    <row r="24" spans="1:8" x14ac:dyDescent="0.3">
      <c r="A24" s="10" t="s">
        <v>16</v>
      </c>
      <c r="B24" s="21" t="s">
        <v>123</v>
      </c>
      <c r="C24" s="21"/>
      <c r="D24" s="21"/>
      <c r="E24" s="21"/>
      <c r="F24" s="21"/>
      <c r="G24" s="21"/>
      <c r="H24" s="21"/>
    </row>
    <row r="25" spans="1:8" x14ac:dyDescent="0.3">
      <c r="A25" s="10" t="s">
        <v>17</v>
      </c>
      <c r="B25" s="21" t="s">
        <v>116</v>
      </c>
      <c r="C25" s="21"/>
      <c r="D25" s="21"/>
      <c r="E25" s="21"/>
      <c r="F25" s="21"/>
      <c r="G25" s="21"/>
      <c r="H25" s="21"/>
    </row>
    <row r="26" spans="1:8" x14ac:dyDescent="0.3">
      <c r="A26" s="10" t="s">
        <v>18</v>
      </c>
      <c r="B26" s="21" t="s">
        <v>101</v>
      </c>
      <c r="C26" s="21"/>
      <c r="D26" s="21"/>
      <c r="E26" s="21"/>
      <c r="F26" s="21"/>
      <c r="G26" s="21"/>
      <c r="H26" s="21"/>
    </row>
    <row r="27" spans="1:8" x14ac:dyDescent="0.3">
      <c r="A27" s="10" t="s">
        <v>19</v>
      </c>
      <c r="B27" s="21" t="s">
        <v>91</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0</v>
      </c>
      <c r="C29" s="21"/>
      <c r="D29" s="21"/>
      <c r="E29" s="21"/>
      <c r="F29" s="21"/>
      <c r="G29" s="21"/>
      <c r="H29" s="21"/>
    </row>
    <row r="30" spans="1:8" x14ac:dyDescent="0.3">
      <c r="A30" s="12" t="s">
        <v>13</v>
      </c>
      <c r="B30" s="24" t="s">
        <v>102</v>
      </c>
      <c r="C30" s="24"/>
      <c r="D30" s="24"/>
      <c r="E30" s="24"/>
      <c r="F30" s="24"/>
      <c r="G30" s="24"/>
      <c r="H30" s="24"/>
    </row>
    <row r="32" spans="1:8" x14ac:dyDescent="0.3">
      <c r="A32" s="14" t="s">
        <v>22</v>
      </c>
    </row>
    <row r="34" spans="1:8" x14ac:dyDescent="0.3">
      <c r="A34" s="24" t="s">
        <v>103</v>
      </c>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B30:H30"/>
    <mergeCell ref="A34:H41"/>
    <mergeCell ref="B24:H24"/>
    <mergeCell ref="B25:H25"/>
    <mergeCell ref="B26:H26"/>
    <mergeCell ref="B27:H27"/>
    <mergeCell ref="B28:H28"/>
    <mergeCell ref="B29:H29"/>
    <mergeCell ref="B23:H23"/>
    <mergeCell ref="D1:G1"/>
    <mergeCell ref="B7:H7"/>
    <mergeCell ref="B8:H8"/>
    <mergeCell ref="B9:H9"/>
    <mergeCell ref="B10:H10"/>
    <mergeCell ref="B11:H11"/>
    <mergeCell ref="B15:H15"/>
    <mergeCell ref="B16:H16"/>
    <mergeCell ref="B17:H17"/>
    <mergeCell ref="B18:H18"/>
    <mergeCell ref="B19:H19"/>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CAB3D-3C8C-4D05-B9DC-A106C70C6052}">
  <sheetPr>
    <tabColor rgb="FF7030A0"/>
  </sheetPr>
  <dimension ref="A1:H41"/>
  <sheetViews>
    <sheetView showGridLines="0" workbookViewId="0">
      <selection activeCell="B25" sqref="B25:H25"/>
    </sheetView>
  </sheetViews>
  <sheetFormatPr baseColWidth="10" defaultRowHeight="14.4" x14ac:dyDescent="0.3"/>
  <cols>
    <col min="1" max="1" width="41.5546875" bestFit="1" customWidth="1"/>
  </cols>
  <sheetData>
    <row r="1" spans="1:8" ht="15.6" x14ac:dyDescent="0.3">
      <c r="A1" s="7" t="s">
        <v>0</v>
      </c>
      <c r="B1" s="1">
        <v>45983</v>
      </c>
      <c r="C1" s="7" t="s">
        <v>1</v>
      </c>
      <c r="D1" s="20" t="s">
        <v>23</v>
      </c>
      <c r="E1" s="20"/>
      <c r="F1" s="20"/>
      <c r="G1" s="20"/>
    </row>
    <row r="5" spans="1:8" x14ac:dyDescent="0.3">
      <c r="A5" s="8" t="s">
        <v>2</v>
      </c>
    </row>
    <row r="7" spans="1:8" x14ac:dyDescent="0.3">
      <c r="A7" s="9" t="s">
        <v>3</v>
      </c>
      <c r="B7" s="25" t="s">
        <v>75</v>
      </c>
      <c r="C7" s="25"/>
      <c r="D7" s="25"/>
      <c r="E7" s="25"/>
      <c r="F7" s="25"/>
      <c r="G7" s="25"/>
      <c r="H7" s="25"/>
    </row>
    <row r="8" spans="1:8" x14ac:dyDescent="0.3">
      <c r="A8" s="9" t="s">
        <v>4</v>
      </c>
      <c r="B8" s="25" t="s">
        <v>25</v>
      </c>
      <c r="C8" s="25"/>
      <c r="D8" s="25"/>
      <c r="E8" s="25"/>
      <c r="F8" s="25"/>
      <c r="G8" s="25"/>
      <c r="H8" s="25"/>
    </row>
    <row r="9" spans="1:8" x14ac:dyDescent="0.3">
      <c r="A9" s="9" t="s">
        <v>5</v>
      </c>
      <c r="B9" s="27" t="s">
        <v>26</v>
      </c>
      <c r="C9" s="27"/>
      <c r="D9" s="27"/>
      <c r="E9" s="27"/>
      <c r="F9" s="27"/>
      <c r="G9" s="27"/>
      <c r="H9" s="27"/>
    </row>
    <row r="10" spans="1:8" x14ac:dyDescent="0.3">
      <c r="A10" s="9" t="s">
        <v>6</v>
      </c>
      <c r="B10" s="25" t="s">
        <v>76</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v>45982</v>
      </c>
      <c r="C15" s="21"/>
      <c r="D15" s="21"/>
      <c r="E15" s="21"/>
      <c r="F15" s="21"/>
      <c r="G15" s="21"/>
      <c r="H15" s="21"/>
    </row>
    <row r="16" spans="1:8" x14ac:dyDescent="0.3">
      <c r="A16" s="10" t="s">
        <v>10</v>
      </c>
      <c r="B16" s="21">
        <v>13.7</v>
      </c>
      <c r="C16" s="21"/>
      <c r="D16" s="21"/>
      <c r="E16" s="21"/>
      <c r="F16" s="21"/>
      <c r="G16" s="21"/>
      <c r="H16" s="21"/>
    </row>
    <row r="17" spans="1:8" x14ac:dyDescent="0.3">
      <c r="A17" s="10" t="s">
        <v>11</v>
      </c>
      <c r="B17" s="21">
        <v>12.46</v>
      </c>
      <c r="C17" s="21"/>
      <c r="D17" s="21"/>
      <c r="E17" s="21"/>
      <c r="F17" s="21"/>
      <c r="G17" s="21"/>
      <c r="H17" s="21"/>
    </row>
    <row r="18" spans="1:8" x14ac:dyDescent="0.3">
      <c r="A18" s="10" t="s">
        <v>12</v>
      </c>
      <c r="B18" s="21" t="s">
        <v>86</v>
      </c>
      <c r="C18" s="21"/>
      <c r="D18" s="21"/>
      <c r="E18" s="21"/>
      <c r="F18" s="21"/>
      <c r="G18" s="21"/>
      <c r="H18" s="21"/>
    </row>
    <row r="19" spans="1:8" x14ac:dyDescent="0.3">
      <c r="A19" s="12" t="s">
        <v>13</v>
      </c>
      <c r="B19" s="24" t="s">
        <v>104</v>
      </c>
      <c r="C19" s="24"/>
      <c r="D19" s="24"/>
      <c r="E19" s="24"/>
      <c r="F19" s="24"/>
      <c r="G19" s="24"/>
      <c r="H19" s="24"/>
    </row>
    <row r="21" spans="1:8" x14ac:dyDescent="0.3">
      <c r="A21" s="13" t="s">
        <v>14</v>
      </c>
    </row>
    <row r="23" spans="1:8" x14ac:dyDescent="0.3">
      <c r="A23" s="10" t="s">
        <v>15</v>
      </c>
      <c r="B23" s="21" t="s">
        <v>122</v>
      </c>
      <c r="C23" s="21"/>
      <c r="D23" s="21"/>
      <c r="E23" s="21"/>
      <c r="F23" s="21"/>
      <c r="G23" s="21"/>
      <c r="H23" s="21"/>
    </row>
    <row r="24" spans="1:8" x14ac:dyDescent="0.3">
      <c r="A24" s="10" t="s">
        <v>16</v>
      </c>
      <c r="B24" s="21" t="s">
        <v>123</v>
      </c>
      <c r="C24" s="21"/>
      <c r="D24" s="21"/>
      <c r="E24" s="21"/>
      <c r="F24" s="21"/>
      <c r="G24" s="21"/>
      <c r="H24" s="21"/>
    </row>
    <row r="25" spans="1:8" x14ac:dyDescent="0.3">
      <c r="A25" s="10" t="s">
        <v>17</v>
      </c>
      <c r="B25" s="21" t="s">
        <v>116</v>
      </c>
      <c r="C25" s="21"/>
      <c r="D25" s="21"/>
      <c r="E25" s="21"/>
      <c r="F25" s="21"/>
      <c r="G25" s="21"/>
      <c r="H25" s="21"/>
    </row>
    <row r="26" spans="1:8" x14ac:dyDescent="0.3">
      <c r="A26" s="10" t="s">
        <v>18</v>
      </c>
      <c r="B26" s="21" t="s">
        <v>101</v>
      </c>
      <c r="C26" s="21"/>
      <c r="D26" s="21"/>
      <c r="E26" s="21"/>
      <c r="F26" s="21"/>
      <c r="G26" s="21"/>
      <c r="H26" s="21"/>
    </row>
    <row r="27" spans="1:8" x14ac:dyDescent="0.3">
      <c r="A27" s="10" t="s">
        <v>19</v>
      </c>
      <c r="B27" s="21" t="s">
        <v>91</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1</v>
      </c>
      <c r="C29" s="21"/>
      <c r="D29" s="21"/>
      <c r="E29" s="21"/>
      <c r="F29" s="21"/>
      <c r="G29" s="21"/>
      <c r="H29" s="21"/>
    </row>
    <row r="30" spans="1:8" ht="34.200000000000003" customHeight="1" x14ac:dyDescent="0.3">
      <c r="A30" s="12" t="s">
        <v>13</v>
      </c>
      <c r="B30" s="24" t="s">
        <v>105</v>
      </c>
      <c r="C30" s="24"/>
      <c r="D30" s="24"/>
      <c r="E30" s="24"/>
      <c r="F30" s="24"/>
      <c r="G30" s="24"/>
      <c r="H30" s="24"/>
    </row>
    <row r="32" spans="1:8" x14ac:dyDescent="0.3">
      <c r="A32" s="14" t="s">
        <v>22</v>
      </c>
    </row>
    <row r="34" spans="1:8" x14ac:dyDescent="0.3">
      <c r="A34" s="24" t="s">
        <v>106</v>
      </c>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D1:G1"/>
    <mergeCell ref="B7:H7"/>
    <mergeCell ref="B8:H8"/>
    <mergeCell ref="B26:H26"/>
    <mergeCell ref="B9:H9"/>
    <mergeCell ref="B10:H10"/>
    <mergeCell ref="B11:H11"/>
    <mergeCell ref="B15:H15"/>
    <mergeCell ref="B16:H16"/>
    <mergeCell ref="B17:H17"/>
    <mergeCell ref="B18:H18"/>
    <mergeCell ref="B19:H19"/>
    <mergeCell ref="B23:H23"/>
    <mergeCell ref="B24:H24"/>
    <mergeCell ref="B25:H25"/>
    <mergeCell ref="B27:H27"/>
    <mergeCell ref="B28:H28"/>
    <mergeCell ref="B29:H29"/>
    <mergeCell ref="B30:H30"/>
    <mergeCell ref="A34:H4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582EB-9919-4E4E-B42C-2C76FA2CB0C6}">
  <sheetPr>
    <tabColor rgb="FF7030A0"/>
  </sheetPr>
  <dimension ref="A1:H41"/>
  <sheetViews>
    <sheetView showGridLines="0" topLeftCell="A9" workbookViewId="0">
      <selection activeCell="B23" sqref="B23:H24"/>
    </sheetView>
  </sheetViews>
  <sheetFormatPr baseColWidth="10" defaultRowHeight="14.4" x14ac:dyDescent="0.3"/>
  <cols>
    <col min="1" max="1" width="41.5546875" bestFit="1" customWidth="1"/>
  </cols>
  <sheetData>
    <row r="1" spans="1:8" ht="15.6" x14ac:dyDescent="0.3">
      <c r="A1" s="7" t="s">
        <v>0</v>
      </c>
      <c r="B1" s="1">
        <v>45983</v>
      </c>
      <c r="C1" s="7" t="s">
        <v>1</v>
      </c>
      <c r="D1" s="20" t="s">
        <v>23</v>
      </c>
      <c r="E1" s="20"/>
      <c r="F1" s="20"/>
      <c r="G1" s="20"/>
    </row>
    <row r="5" spans="1:8" x14ac:dyDescent="0.3">
      <c r="A5" s="8" t="s">
        <v>2</v>
      </c>
    </row>
    <row r="7" spans="1:8" x14ac:dyDescent="0.3">
      <c r="A7" s="9" t="s">
        <v>3</v>
      </c>
      <c r="B7" s="25" t="s">
        <v>75</v>
      </c>
      <c r="C7" s="25"/>
      <c r="D7" s="25"/>
      <c r="E7" s="25"/>
      <c r="F7" s="25"/>
      <c r="G7" s="25"/>
      <c r="H7" s="25"/>
    </row>
    <row r="8" spans="1:8" x14ac:dyDescent="0.3">
      <c r="A8" s="9" t="s">
        <v>4</v>
      </c>
      <c r="B8" s="25" t="s">
        <v>25</v>
      </c>
      <c r="C8" s="25"/>
      <c r="D8" s="25"/>
      <c r="E8" s="25"/>
      <c r="F8" s="25"/>
      <c r="G8" s="25"/>
      <c r="H8" s="25"/>
    </row>
    <row r="9" spans="1:8" x14ac:dyDescent="0.3">
      <c r="A9" s="9" t="s">
        <v>5</v>
      </c>
      <c r="B9" s="27" t="s">
        <v>26</v>
      </c>
      <c r="C9" s="27"/>
      <c r="D9" s="27"/>
      <c r="E9" s="27"/>
      <c r="F9" s="27"/>
      <c r="G9" s="27"/>
      <c r="H9" s="27"/>
    </row>
    <row r="10" spans="1:8" x14ac:dyDescent="0.3">
      <c r="A10" s="9" t="s">
        <v>6</v>
      </c>
      <c r="B10" s="25" t="s">
        <v>76</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v>45982</v>
      </c>
      <c r="C15" s="21"/>
      <c r="D15" s="21"/>
      <c r="E15" s="21"/>
      <c r="F15" s="21"/>
      <c r="G15" s="21"/>
      <c r="H15" s="21"/>
    </row>
    <row r="16" spans="1:8" x14ac:dyDescent="0.3">
      <c r="A16" s="10" t="s">
        <v>10</v>
      </c>
      <c r="B16" s="21">
        <v>13.53</v>
      </c>
      <c r="C16" s="21"/>
      <c r="D16" s="21"/>
      <c r="E16" s="21"/>
      <c r="F16" s="21"/>
      <c r="G16" s="21"/>
      <c r="H16" s="21"/>
    </row>
    <row r="17" spans="1:8" x14ac:dyDescent="0.3">
      <c r="A17" s="10" t="s">
        <v>11</v>
      </c>
      <c r="B17" s="21">
        <v>12.37</v>
      </c>
      <c r="C17" s="21"/>
      <c r="D17" s="21"/>
      <c r="E17" s="21"/>
      <c r="F17" s="21"/>
      <c r="G17" s="21"/>
      <c r="H17" s="21"/>
    </row>
    <row r="18" spans="1:8" x14ac:dyDescent="0.3">
      <c r="A18" s="10" t="s">
        <v>12</v>
      </c>
      <c r="B18" s="21" t="s">
        <v>107</v>
      </c>
      <c r="C18" s="21"/>
      <c r="D18" s="21"/>
      <c r="E18" s="21"/>
      <c r="F18" s="21"/>
      <c r="G18" s="21"/>
      <c r="H18" s="21"/>
    </row>
    <row r="19" spans="1:8" x14ac:dyDescent="0.3">
      <c r="A19" s="12" t="s">
        <v>13</v>
      </c>
      <c r="B19" s="24" t="s">
        <v>104</v>
      </c>
      <c r="C19" s="24"/>
      <c r="D19" s="24"/>
      <c r="E19" s="24"/>
      <c r="F19" s="24"/>
      <c r="G19" s="24"/>
      <c r="H19" s="24"/>
    </row>
    <row r="21" spans="1:8" x14ac:dyDescent="0.3">
      <c r="A21" s="13" t="s">
        <v>14</v>
      </c>
    </row>
    <row r="23" spans="1:8" x14ac:dyDescent="0.3">
      <c r="A23" s="10" t="s">
        <v>15</v>
      </c>
      <c r="B23" s="21" t="s">
        <v>122</v>
      </c>
      <c r="C23" s="21"/>
      <c r="D23" s="21"/>
      <c r="E23" s="21"/>
      <c r="F23" s="21"/>
      <c r="G23" s="21"/>
      <c r="H23" s="21"/>
    </row>
    <row r="24" spans="1:8" x14ac:dyDescent="0.3">
      <c r="A24" s="10" t="s">
        <v>16</v>
      </c>
      <c r="B24" s="21" t="s">
        <v>123</v>
      </c>
      <c r="C24" s="21"/>
      <c r="D24" s="21"/>
      <c r="E24" s="21"/>
      <c r="F24" s="21"/>
      <c r="G24" s="21"/>
      <c r="H24" s="21"/>
    </row>
    <row r="25" spans="1:8" x14ac:dyDescent="0.3">
      <c r="A25" s="10" t="s">
        <v>17</v>
      </c>
      <c r="B25" s="21" t="s">
        <v>116</v>
      </c>
      <c r="C25" s="21"/>
      <c r="D25" s="21"/>
      <c r="E25" s="21"/>
      <c r="F25" s="21"/>
      <c r="G25" s="21"/>
      <c r="H25" s="21"/>
    </row>
    <row r="26" spans="1:8" x14ac:dyDescent="0.3">
      <c r="A26" s="10" t="s">
        <v>18</v>
      </c>
      <c r="B26" s="21" t="s">
        <v>101</v>
      </c>
      <c r="C26" s="21"/>
      <c r="D26" s="21"/>
      <c r="E26" s="21"/>
      <c r="F26" s="21"/>
      <c r="G26" s="21"/>
      <c r="H26" s="21"/>
    </row>
    <row r="27" spans="1:8" x14ac:dyDescent="0.3">
      <c r="A27" s="10" t="s">
        <v>19</v>
      </c>
      <c r="B27" s="21" t="s">
        <v>91</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2</v>
      </c>
      <c r="C29" s="21"/>
      <c r="D29" s="21"/>
      <c r="E29" s="21"/>
      <c r="F29" s="21"/>
      <c r="G29" s="21"/>
      <c r="H29" s="21"/>
    </row>
    <row r="30" spans="1:8" x14ac:dyDescent="0.3">
      <c r="A30" s="12" t="s">
        <v>13</v>
      </c>
      <c r="B30" s="24" t="s">
        <v>105</v>
      </c>
      <c r="C30" s="24"/>
      <c r="D30" s="24"/>
      <c r="E30" s="24"/>
      <c r="F30" s="24"/>
      <c r="G30" s="24"/>
      <c r="H30" s="24"/>
    </row>
    <row r="32" spans="1:8" x14ac:dyDescent="0.3">
      <c r="A32" s="14" t="s">
        <v>22</v>
      </c>
    </row>
    <row r="34" spans="1:8" x14ac:dyDescent="0.3">
      <c r="A34" s="24" t="s">
        <v>108</v>
      </c>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B23:H23"/>
    <mergeCell ref="D1:G1"/>
    <mergeCell ref="B7:H7"/>
    <mergeCell ref="B8:H8"/>
    <mergeCell ref="B9:H9"/>
    <mergeCell ref="B10:H10"/>
    <mergeCell ref="B11:H11"/>
    <mergeCell ref="B15:H15"/>
    <mergeCell ref="B16:H16"/>
    <mergeCell ref="B17:H17"/>
    <mergeCell ref="B18:H18"/>
    <mergeCell ref="B19:H19"/>
    <mergeCell ref="B30:H30"/>
    <mergeCell ref="A34:H41"/>
    <mergeCell ref="B24:H24"/>
    <mergeCell ref="B25:H25"/>
    <mergeCell ref="B26:H26"/>
    <mergeCell ref="B27:H27"/>
    <mergeCell ref="B28:H28"/>
    <mergeCell ref="B29:H29"/>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DE5B6-BDE9-4982-BDC8-BFAE61ED5EC9}">
  <sheetPr>
    <tabColor rgb="FF7030A0"/>
  </sheetPr>
  <dimension ref="A1:H41"/>
  <sheetViews>
    <sheetView showGridLines="0" workbookViewId="0">
      <selection activeCell="B25" sqref="B25:H25"/>
    </sheetView>
  </sheetViews>
  <sheetFormatPr baseColWidth="10" defaultRowHeight="14.4" x14ac:dyDescent="0.3"/>
  <cols>
    <col min="1" max="1" width="41.5546875" bestFit="1" customWidth="1"/>
  </cols>
  <sheetData>
    <row r="1" spans="1:8" ht="15.6" x14ac:dyDescent="0.3">
      <c r="A1" s="7" t="s">
        <v>0</v>
      </c>
      <c r="B1" s="1">
        <v>45984</v>
      </c>
      <c r="C1" s="7" t="s">
        <v>1</v>
      </c>
      <c r="D1" s="20" t="s">
        <v>23</v>
      </c>
      <c r="E1" s="20"/>
      <c r="F1" s="20"/>
      <c r="G1" s="20"/>
    </row>
    <row r="5" spans="1:8" x14ac:dyDescent="0.3">
      <c r="A5" s="8" t="s">
        <v>2</v>
      </c>
    </row>
    <row r="7" spans="1:8" x14ac:dyDescent="0.3">
      <c r="A7" s="9" t="s">
        <v>3</v>
      </c>
      <c r="B7" s="25" t="s">
        <v>75</v>
      </c>
      <c r="C7" s="25"/>
      <c r="D7" s="25"/>
      <c r="E7" s="25"/>
      <c r="F7" s="25"/>
      <c r="G7" s="25"/>
      <c r="H7" s="25"/>
    </row>
    <row r="8" spans="1:8" x14ac:dyDescent="0.3">
      <c r="A8" s="9" t="s">
        <v>4</v>
      </c>
      <c r="B8" s="25" t="s">
        <v>25</v>
      </c>
      <c r="C8" s="25"/>
      <c r="D8" s="25"/>
      <c r="E8" s="25"/>
      <c r="F8" s="25"/>
      <c r="G8" s="25"/>
      <c r="H8" s="25"/>
    </row>
    <row r="9" spans="1:8" x14ac:dyDescent="0.3">
      <c r="A9" s="9" t="s">
        <v>5</v>
      </c>
      <c r="B9" s="27" t="s">
        <v>26</v>
      </c>
      <c r="C9" s="27"/>
      <c r="D9" s="27"/>
      <c r="E9" s="27"/>
      <c r="F9" s="27"/>
      <c r="G9" s="27"/>
      <c r="H9" s="27"/>
    </row>
    <row r="10" spans="1:8" x14ac:dyDescent="0.3">
      <c r="A10" s="9" t="s">
        <v>6</v>
      </c>
      <c r="B10" s="25" t="s">
        <v>76</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v>45982</v>
      </c>
      <c r="C15" s="21"/>
      <c r="D15" s="21"/>
      <c r="E15" s="21"/>
      <c r="F15" s="21"/>
      <c r="G15" s="21"/>
      <c r="H15" s="21"/>
    </row>
    <row r="16" spans="1:8" x14ac:dyDescent="0.3">
      <c r="A16" s="10" t="s">
        <v>10</v>
      </c>
      <c r="B16" s="21">
        <v>13.83</v>
      </c>
      <c r="C16" s="21"/>
      <c r="D16" s="21"/>
      <c r="E16" s="21"/>
      <c r="F16" s="21"/>
      <c r="G16" s="21"/>
      <c r="H16" s="21"/>
    </row>
    <row r="17" spans="1:8" x14ac:dyDescent="0.3">
      <c r="A17" s="10" t="s">
        <v>11</v>
      </c>
      <c r="B17" s="21">
        <v>12.97</v>
      </c>
      <c r="C17" s="21"/>
      <c r="D17" s="21"/>
      <c r="E17" s="21"/>
      <c r="F17" s="21"/>
      <c r="G17" s="21"/>
      <c r="H17" s="21"/>
    </row>
    <row r="18" spans="1:8" x14ac:dyDescent="0.3">
      <c r="A18" s="10" t="s">
        <v>12</v>
      </c>
      <c r="B18" s="21" t="s">
        <v>111</v>
      </c>
      <c r="C18" s="21"/>
      <c r="D18" s="21"/>
      <c r="E18" s="21"/>
      <c r="F18" s="21"/>
      <c r="G18" s="21"/>
      <c r="H18" s="21"/>
    </row>
    <row r="19" spans="1:8" x14ac:dyDescent="0.3">
      <c r="A19" s="12" t="s">
        <v>13</v>
      </c>
      <c r="B19" s="24" t="s">
        <v>110</v>
      </c>
      <c r="C19" s="24"/>
      <c r="D19" s="24"/>
      <c r="E19" s="24"/>
      <c r="F19" s="24"/>
      <c r="G19" s="24"/>
      <c r="H19" s="24"/>
    </row>
    <row r="21" spans="1:8" x14ac:dyDescent="0.3">
      <c r="A21" s="13" t="s">
        <v>14</v>
      </c>
    </row>
    <row r="23" spans="1:8" x14ac:dyDescent="0.3">
      <c r="A23" s="10" t="s">
        <v>15</v>
      </c>
      <c r="B23" s="21" t="s">
        <v>122</v>
      </c>
      <c r="C23" s="21"/>
      <c r="D23" s="21"/>
      <c r="E23" s="21"/>
      <c r="F23" s="21"/>
      <c r="G23" s="21"/>
      <c r="H23" s="21"/>
    </row>
    <row r="24" spans="1:8" x14ac:dyDescent="0.3">
      <c r="A24" s="10" t="s">
        <v>16</v>
      </c>
      <c r="B24" s="21" t="s">
        <v>123</v>
      </c>
      <c r="C24" s="21"/>
      <c r="D24" s="21"/>
      <c r="E24" s="21"/>
      <c r="F24" s="21"/>
      <c r="G24" s="21"/>
      <c r="H24" s="21"/>
    </row>
    <row r="25" spans="1:8" x14ac:dyDescent="0.3">
      <c r="A25" s="10" t="s">
        <v>17</v>
      </c>
      <c r="B25" s="21" t="s">
        <v>116</v>
      </c>
      <c r="C25" s="21"/>
      <c r="D25" s="21"/>
      <c r="E25" s="21"/>
      <c r="F25" s="21"/>
      <c r="G25" s="21"/>
      <c r="H25" s="21"/>
    </row>
    <row r="26" spans="1:8" x14ac:dyDescent="0.3">
      <c r="A26" s="10" t="s">
        <v>18</v>
      </c>
      <c r="B26" s="21" t="s">
        <v>101</v>
      </c>
      <c r="C26" s="21"/>
      <c r="D26" s="21"/>
      <c r="E26" s="21"/>
      <c r="F26" s="21"/>
      <c r="G26" s="21"/>
      <c r="H26" s="21"/>
    </row>
    <row r="27" spans="1:8" x14ac:dyDescent="0.3">
      <c r="A27" s="10" t="s">
        <v>19</v>
      </c>
      <c r="B27" s="21" t="s">
        <v>91</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3</v>
      </c>
      <c r="C29" s="21"/>
      <c r="D29" s="21"/>
      <c r="E29" s="21"/>
      <c r="F29" s="21"/>
      <c r="G29" s="21"/>
      <c r="H29" s="21"/>
    </row>
    <row r="30" spans="1:8" ht="32.4" customHeight="1" x14ac:dyDescent="0.3">
      <c r="A30" s="12" t="s">
        <v>13</v>
      </c>
      <c r="B30" s="24" t="s">
        <v>109</v>
      </c>
      <c r="C30" s="24"/>
      <c r="D30" s="24"/>
      <c r="E30" s="24"/>
      <c r="F30" s="24"/>
      <c r="G30" s="24"/>
      <c r="H30" s="24"/>
    </row>
    <row r="32" spans="1:8" x14ac:dyDescent="0.3">
      <c r="A32" s="14" t="s">
        <v>22</v>
      </c>
    </row>
    <row r="34" spans="1:8" x14ac:dyDescent="0.3">
      <c r="A34" s="24" t="s">
        <v>118</v>
      </c>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B30:H30"/>
    <mergeCell ref="A34:H41"/>
    <mergeCell ref="B24:H24"/>
    <mergeCell ref="B25:H25"/>
    <mergeCell ref="B26:H26"/>
    <mergeCell ref="B27:H27"/>
    <mergeCell ref="B28:H28"/>
    <mergeCell ref="B29:H29"/>
    <mergeCell ref="B23:H23"/>
    <mergeCell ref="D1:G1"/>
    <mergeCell ref="B7:H7"/>
    <mergeCell ref="B8:H8"/>
    <mergeCell ref="B9:H9"/>
    <mergeCell ref="B10:H10"/>
    <mergeCell ref="B11:H11"/>
    <mergeCell ref="B15:H15"/>
    <mergeCell ref="B16:H16"/>
    <mergeCell ref="B17:H17"/>
    <mergeCell ref="B18:H18"/>
    <mergeCell ref="B19:H19"/>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7D2B8-65F8-4C68-96F4-204EE05BA296}">
  <sheetPr>
    <tabColor rgb="FFFFC000"/>
  </sheetPr>
  <dimension ref="A1:H41"/>
  <sheetViews>
    <sheetView showGridLines="0" topLeftCell="A6" workbookViewId="0">
      <selection activeCell="J40" sqref="J40"/>
    </sheetView>
  </sheetViews>
  <sheetFormatPr baseColWidth="10" defaultRowHeight="14.4" x14ac:dyDescent="0.3"/>
  <cols>
    <col min="1" max="1" width="41.5546875" bestFit="1" customWidth="1"/>
  </cols>
  <sheetData>
    <row r="1" spans="1:8" ht="15.6" x14ac:dyDescent="0.3">
      <c r="A1" s="7" t="s">
        <v>0</v>
      </c>
      <c r="B1" s="1">
        <v>45984</v>
      </c>
      <c r="C1" s="7" t="s">
        <v>1</v>
      </c>
      <c r="D1" s="20" t="s">
        <v>23</v>
      </c>
      <c r="E1" s="20"/>
      <c r="F1" s="20"/>
      <c r="G1" s="20"/>
    </row>
    <row r="5" spans="1:8" x14ac:dyDescent="0.3">
      <c r="A5" s="8" t="s">
        <v>2</v>
      </c>
    </row>
    <row r="7" spans="1:8" x14ac:dyDescent="0.3">
      <c r="A7" s="9" t="s">
        <v>3</v>
      </c>
      <c r="B7" s="25" t="s">
        <v>75</v>
      </c>
      <c r="C7" s="25"/>
      <c r="D7" s="25"/>
      <c r="E7" s="25"/>
      <c r="F7" s="25"/>
      <c r="G7" s="25"/>
      <c r="H7" s="25"/>
    </row>
    <row r="8" spans="1:8" x14ac:dyDescent="0.3">
      <c r="A8" s="9" t="s">
        <v>4</v>
      </c>
      <c r="B8" s="25" t="s">
        <v>25</v>
      </c>
      <c r="C8" s="25"/>
      <c r="D8" s="25"/>
      <c r="E8" s="25"/>
      <c r="F8" s="25"/>
      <c r="G8" s="25"/>
      <c r="H8" s="25"/>
    </row>
    <row r="9" spans="1:8" x14ac:dyDescent="0.3">
      <c r="A9" s="9" t="s">
        <v>5</v>
      </c>
      <c r="B9" s="27" t="s">
        <v>26</v>
      </c>
      <c r="C9" s="27"/>
      <c r="D9" s="27"/>
      <c r="E9" s="27"/>
      <c r="F9" s="27"/>
      <c r="G9" s="27"/>
      <c r="H9" s="27"/>
    </row>
    <row r="10" spans="1:8" x14ac:dyDescent="0.3">
      <c r="A10" s="9" t="s">
        <v>6</v>
      </c>
      <c r="B10" s="25" t="s">
        <v>76</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v>45982</v>
      </c>
      <c r="C15" s="21"/>
      <c r="D15" s="21"/>
      <c r="E15" s="21"/>
      <c r="F15" s="21"/>
      <c r="G15" s="21"/>
      <c r="H15" s="21"/>
    </row>
    <row r="16" spans="1:8" x14ac:dyDescent="0.3">
      <c r="A16" s="10" t="s">
        <v>10</v>
      </c>
      <c r="B16" s="21">
        <v>13.53</v>
      </c>
      <c r="C16" s="21"/>
      <c r="D16" s="21"/>
      <c r="E16" s="21"/>
      <c r="F16" s="21"/>
      <c r="G16" s="21"/>
      <c r="H16" s="21"/>
    </row>
    <row r="17" spans="1:8" x14ac:dyDescent="0.3">
      <c r="A17" s="10" t="s">
        <v>11</v>
      </c>
      <c r="B17" s="21">
        <v>12.75</v>
      </c>
      <c r="C17" s="21"/>
      <c r="D17" s="21"/>
      <c r="E17" s="21"/>
      <c r="F17" s="21"/>
      <c r="G17" s="21"/>
      <c r="H17" s="21"/>
    </row>
    <row r="18" spans="1:8" x14ac:dyDescent="0.3">
      <c r="A18" s="10" t="s">
        <v>12</v>
      </c>
      <c r="B18" s="21" t="s">
        <v>86</v>
      </c>
      <c r="C18" s="21"/>
      <c r="D18" s="21"/>
      <c r="E18" s="21"/>
      <c r="F18" s="21"/>
      <c r="G18" s="21"/>
      <c r="H18" s="21"/>
    </row>
    <row r="19" spans="1:8" x14ac:dyDescent="0.3">
      <c r="A19" s="12" t="s">
        <v>13</v>
      </c>
      <c r="B19" s="24" t="s">
        <v>112</v>
      </c>
      <c r="C19" s="24"/>
      <c r="D19" s="24"/>
      <c r="E19" s="24"/>
      <c r="F19" s="24"/>
      <c r="G19" s="24"/>
      <c r="H19" s="24"/>
    </row>
    <row r="21" spans="1:8" x14ac:dyDescent="0.3">
      <c r="A21" s="13" t="s">
        <v>14</v>
      </c>
    </row>
    <row r="23" spans="1:8" x14ac:dyDescent="0.3">
      <c r="A23" s="10" t="s">
        <v>15</v>
      </c>
      <c r="B23" s="21" t="s">
        <v>114</v>
      </c>
      <c r="C23" s="21"/>
      <c r="D23" s="21"/>
      <c r="E23" s="21"/>
      <c r="F23" s="21"/>
      <c r="G23" s="21"/>
      <c r="H23" s="21"/>
    </row>
    <row r="24" spans="1:8" x14ac:dyDescent="0.3">
      <c r="A24" s="10" t="s">
        <v>16</v>
      </c>
      <c r="B24" s="21" t="s">
        <v>115</v>
      </c>
      <c r="C24" s="21"/>
      <c r="D24" s="21"/>
      <c r="E24" s="21"/>
      <c r="F24" s="21"/>
      <c r="G24" s="21"/>
      <c r="H24" s="21"/>
    </row>
    <row r="25" spans="1:8" x14ac:dyDescent="0.3">
      <c r="A25" s="10" t="s">
        <v>17</v>
      </c>
      <c r="B25" s="21" t="s">
        <v>116</v>
      </c>
      <c r="C25" s="21"/>
      <c r="D25" s="21"/>
      <c r="E25" s="21"/>
      <c r="F25" s="21"/>
      <c r="G25" s="21"/>
      <c r="H25" s="21"/>
    </row>
    <row r="26" spans="1:8" x14ac:dyDescent="0.3">
      <c r="A26" s="10" t="s">
        <v>18</v>
      </c>
      <c r="B26" s="21" t="s">
        <v>101</v>
      </c>
      <c r="C26" s="21"/>
      <c r="D26" s="21"/>
      <c r="E26" s="21"/>
      <c r="F26" s="21"/>
      <c r="G26" s="21"/>
      <c r="H26" s="21"/>
    </row>
    <row r="27" spans="1:8" x14ac:dyDescent="0.3">
      <c r="A27" s="10" t="s">
        <v>19</v>
      </c>
      <c r="B27" s="21" t="s">
        <v>91</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0</v>
      </c>
      <c r="C29" s="21"/>
      <c r="D29" s="21"/>
      <c r="E29" s="21"/>
      <c r="F29" s="21"/>
      <c r="G29" s="21"/>
      <c r="H29" s="21"/>
    </row>
    <row r="30" spans="1:8" x14ac:dyDescent="0.3">
      <c r="A30" s="12" t="s">
        <v>13</v>
      </c>
      <c r="B30" s="24" t="s">
        <v>113</v>
      </c>
      <c r="C30" s="24"/>
      <c r="D30" s="24"/>
      <c r="E30" s="24"/>
      <c r="F30" s="24"/>
      <c r="G30" s="24"/>
      <c r="H30" s="24"/>
    </row>
    <row r="32" spans="1:8" x14ac:dyDescent="0.3">
      <c r="A32" s="14" t="s">
        <v>22</v>
      </c>
    </row>
    <row r="34" spans="1:8" x14ac:dyDescent="0.3">
      <c r="A34" s="24" t="s">
        <v>119</v>
      </c>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B30:H30"/>
    <mergeCell ref="A34:H41"/>
    <mergeCell ref="B24:H24"/>
    <mergeCell ref="B25:H25"/>
    <mergeCell ref="B26:H26"/>
    <mergeCell ref="B27:H27"/>
    <mergeCell ref="B28:H28"/>
    <mergeCell ref="B29:H29"/>
    <mergeCell ref="B23:H23"/>
    <mergeCell ref="D1:G1"/>
    <mergeCell ref="B7:H7"/>
    <mergeCell ref="B8:H8"/>
    <mergeCell ref="B9:H9"/>
    <mergeCell ref="B10:H10"/>
    <mergeCell ref="B11:H11"/>
    <mergeCell ref="B15:H15"/>
    <mergeCell ref="B16:H16"/>
    <mergeCell ref="B17:H17"/>
    <mergeCell ref="B18:H18"/>
    <mergeCell ref="B19:H19"/>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7D8BF-A25C-432C-968B-180425691003}">
  <sheetPr>
    <tabColor rgb="FFFFC000"/>
  </sheetPr>
  <dimension ref="A1:H41"/>
  <sheetViews>
    <sheetView showGridLines="0" topLeftCell="A7" workbookViewId="0">
      <selection activeCell="I43" sqref="I43"/>
    </sheetView>
  </sheetViews>
  <sheetFormatPr baseColWidth="10" defaultRowHeight="14.4" x14ac:dyDescent="0.3"/>
  <cols>
    <col min="1" max="1" width="41.5546875" bestFit="1" customWidth="1"/>
  </cols>
  <sheetData>
    <row r="1" spans="1:8" ht="15.6" x14ac:dyDescent="0.3">
      <c r="A1" s="7" t="s">
        <v>0</v>
      </c>
      <c r="B1" s="1">
        <v>45985</v>
      </c>
      <c r="C1" s="7" t="s">
        <v>1</v>
      </c>
      <c r="D1" s="20" t="s">
        <v>23</v>
      </c>
      <c r="E1" s="20"/>
      <c r="F1" s="20"/>
      <c r="G1" s="20"/>
    </row>
    <row r="5" spans="1:8" x14ac:dyDescent="0.3">
      <c r="A5" s="8" t="s">
        <v>2</v>
      </c>
    </row>
    <row r="7" spans="1:8" x14ac:dyDescent="0.3">
      <c r="A7" s="9" t="s">
        <v>3</v>
      </c>
      <c r="B7" s="25" t="s">
        <v>75</v>
      </c>
      <c r="C7" s="25"/>
      <c r="D7" s="25"/>
      <c r="E7" s="25"/>
      <c r="F7" s="25"/>
      <c r="G7" s="25"/>
      <c r="H7" s="25"/>
    </row>
    <row r="8" spans="1:8" x14ac:dyDescent="0.3">
      <c r="A8" s="9" t="s">
        <v>4</v>
      </c>
      <c r="B8" s="25" t="s">
        <v>25</v>
      </c>
      <c r="C8" s="25"/>
      <c r="D8" s="25"/>
      <c r="E8" s="25"/>
      <c r="F8" s="25"/>
      <c r="G8" s="25"/>
      <c r="H8" s="25"/>
    </row>
    <row r="9" spans="1:8" x14ac:dyDescent="0.3">
      <c r="A9" s="9" t="s">
        <v>5</v>
      </c>
      <c r="B9" s="27" t="s">
        <v>26</v>
      </c>
      <c r="C9" s="27"/>
      <c r="D9" s="27"/>
      <c r="E9" s="27"/>
      <c r="F9" s="27"/>
      <c r="G9" s="27"/>
      <c r="H9" s="27"/>
    </row>
    <row r="10" spans="1:8" x14ac:dyDescent="0.3">
      <c r="A10" s="9" t="s">
        <v>6</v>
      </c>
      <c r="B10" s="25" t="s">
        <v>76</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v>45982</v>
      </c>
      <c r="C15" s="21"/>
      <c r="D15" s="21"/>
      <c r="E15" s="21"/>
      <c r="F15" s="21"/>
      <c r="G15" s="21"/>
      <c r="H15" s="21"/>
    </row>
    <row r="16" spans="1:8" x14ac:dyDescent="0.3">
      <c r="A16" s="10" t="s">
        <v>10</v>
      </c>
      <c r="B16" s="21">
        <v>13.78</v>
      </c>
      <c r="C16" s="21"/>
      <c r="D16" s="21"/>
      <c r="E16" s="21"/>
      <c r="F16" s="21"/>
      <c r="G16" s="21"/>
      <c r="H16" s="21"/>
    </row>
    <row r="17" spans="1:8" x14ac:dyDescent="0.3">
      <c r="A17" s="10" t="s">
        <v>11</v>
      </c>
      <c r="B17" s="21">
        <v>12.6</v>
      </c>
      <c r="C17" s="21"/>
      <c r="D17" s="21"/>
      <c r="E17" s="21"/>
      <c r="F17" s="21"/>
      <c r="G17" s="21"/>
      <c r="H17" s="21"/>
    </row>
    <row r="18" spans="1:8" x14ac:dyDescent="0.3">
      <c r="A18" s="10" t="s">
        <v>12</v>
      </c>
      <c r="B18" s="21" t="s">
        <v>86</v>
      </c>
      <c r="C18" s="21"/>
      <c r="D18" s="21"/>
      <c r="E18" s="21"/>
      <c r="F18" s="21"/>
      <c r="G18" s="21"/>
      <c r="H18" s="21"/>
    </row>
    <row r="19" spans="1:8" x14ac:dyDescent="0.3">
      <c r="A19" s="12" t="s">
        <v>13</v>
      </c>
      <c r="B19" s="24" t="s">
        <v>120</v>
      </c>
      <c r="C19" s="24"/>
      <c r="D19" s="24"/>
      <c r="E19" s="24"/>
      <c r="F19" s="24"/>
      <c r="G19" s="24"/>
      <c r="H19" s="24"/>
    </row>
    <row r="21" spans="1:8" x14ac:dyDescent="0.3">
      <c r="A21" s="13" t="s">
        <v>14</v>
      </c>
    </row>
    <row r="23" spans="1:8" x14ac:dyDescent="0.3">
      <c r="A23" s="10" t="s">
        <v>15</v>
      </c>
      <c r="B23" s="21" t="s">
        <v>114</v>
      </c>
      <c r="C23" s="21"/>
      <c r="D23" s="21"/>
      <c r="E23" s="21"/>
      <c r="F23" s="21"/>
      <c r="G23" s="21"/>
      <c r="H23" s="21"/>
    </row>
    <row r="24" spans="1:8" x14ac:dyDescent="0.3">
      <c r="A24" s="10" t="s">
        <v>16</v>
      </c>
      <c r="B24" s="21" t="s">
        <v>115</v>
      </c>
      <c r="C24" s="21"/>
      <c r="D24" s="21"/>
      <c r="E24" s="21"/>
      <c r="F24" s="21"/>
      <c r="G24" s="21"/>
      <c r="H24" s="21"/>
    </row>
    <row r="25" spans="1:8" x14ac:dyDescent="0.3">
      <c r="A25" s="10" t="s">
        <v>17</v>
      </c>
      <c r="B25" s="21" t="s">
        <v>116</v>
      </c>
      <c r="C25" s="21"/>
      <c r="D25" s="21"/>
      <c r="E25" s="21"/>
      <c r="F25" s="21"/>
      <c r="G25" s="21"/>
      <c r="H25" s="21"/>
    </row>
    <row r="26" spans="1:8" x14ac:dyDescent="0.3">
      <c r="A26" s="10" t="s">
        <v>18</v>
      </c>
      <c r="B26" s="21" t="s">
        <v>101</v>
      </c>
      <c r="C26" s="21"/>
      <c r="D26" s="21"/>
      <c r="E26" s="21"/>
      <c r="F26" s="21"/>
      <c r="G26" s="21"/>
      <c r="H26" s="21"/>
    </row>
    <row r="27" spans="1:8" x14ac:dyDescent="0.3">
      <c r="A27" s="10" t="s">
        <v>19</v>
      </c>
      <c r="B27" s="21" t="s">
        <v>91</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1</v>
      </c>
      <c r="C29" s="21"/>
      <c r="D29" s="21"/>
      <c r="E29" s="21"/>
      <c r="F29" s="21"/>
      <c r="G29" s="21"/>
      <c r="H29" s="21"/>
    </row>
    <row r="30" spans="1:8" x14ac:dyDescent="0.3">
      <c r="A30" s="12" t="s">
        <v>13</v>
      </c>
      <c r="B30" s="24" t="s">
        <v>121</v>
      </c>
      <c r="C30" s="24"/>
      <c r="D30" s="24"/>
      <c r="E30" s="24"/>
      <c r="F30" s="24"/>
      <c r="G30" s="24"/>
      <c r="H30" s="24"/>
    </row>
    <row r="32" spans="1:8" x14ac:dyDescent="0.3">
      <c r="A32" s="14" t="s">
        <v>22</v>
      </c>
    </row>
    <row r="34" spans="1:8" x14ac:dyDescent="0.3">
      <c r="A34" s="24" t="s">
        <v>124</v>
      </c>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B23:H23"/>
    <mergeCell ref="D1:G1"/>
    <mergeCell ref="B7:H7"/>
    <mergeCell ref="B8:H8"/>
    <mergeCell ref="B9:H9"/>
    <mergeCell ref="B10:H10"/>
    <mergeCell ref="B11:H11"/>
    <mergeCell ref="B15:H15"/>
    <mergeCell ref="B16:H16"/>
    <mergeCell ref="B17:H17"/>
    <mergeCell ref="B18:H18"/>
    <mergeCell ref="B19:H19"/>
    <mergeCell ref="B30:H30"/>
    <mergeCell ref="A34:H41"/>
    <mergeCell ref="B24:H24"/>
    <mergeCell ref="B25:H25"/>
    <mergeCell ref="B26:H26"/>
    <mergeCell ref="B27:H27"/>
    <mergeCell ref="B28:H28"/>
    <mergeCell ref="B29:H2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4E568-7533-4E13-A496-9515063755A2}">
  <sheetPr>
    <tabColor rgb="FFFFC000"/>
  </sheetPr>
  <dimension ref="A1:H41"/>
  <sheetViews>
    <sheetView showGridLines="0" topLeftCell="A6" workbookViewId="0">
      <selection activeCell="J38" sqref="J38"/>
    </sheetView>
  </sheetViews>
  <sheetFormatPr baseColWidth="10" defaultRowHeight="14.4" x14ac:dyDescent="0.3"/>
  <cols>
    <col min="1" max="1" width="41.5546875" bestFit="1" customWidth="1"/>
  </cols>
  <sheetData>
    <row r="1" spans="1:8" ht="15.6" x14ac:dyDescent="0.3">
      <c r="A1" s="7" t="s">
        <v>0</v>
      </c>
      <c r="B1" s="1">
        <v>45985</v>
      </c>
      <c r="C1" s="7" t="s">
        <v>1</v>
      </c>
      <c r="D1" s="20" t="s">
        <v>23</v>
      </c>
      <c r="E1" s="20"/>
      <c r="F1" s="20"/>
      <c r="G1" s="20"/>
    </row>
    <row r="5" spans="1:8" x14ac:dyDescent="0.3">
      <c r="A5" s="8" t="s">
        <v>2</v>
      </c>
    </row>
    <row r="7" spans="1:8" x14ac:dyDescent="0.3">
      <c r="A7" s="9" t="s">
        <v>3</v>
      </c>
      <c r="B7" s="25" t="s">
        <v>75</v>
      </c>
      <c r="C7" s="25"/>
      <c r="D7" s="25"/>
      <c r="E7" s="25"/>
      <c r="F7" s="25"/>
      <c r="G7" s="25"/>
      <c r="H7" s="25"/>
    </row>
    <row r="8" spans="1:8" x14ac:dyDescent="0.3">
      <c r="A8" s="9" t="s">
        <v>4</v>
      </c>
      <c r="B8" s="25" t="s">
        <v>25</v>
      </c>
      <c r="C8" s="25"/>
      <c r="D8" s="25"/>
      <c r="E8" s="25"/>
      <c r="F8" s="25"/>
      <c r="G8" s="25"/>
      <c r="H8" s="25"/>
    </row>
    <row r="9" spans="1:8" x14ac:dyDescent="0.3">
      <c r="A9" s="9" t="s">
        <v>5</v>
      </c>
      <c r="B9" s="27" t="s">
        <v>26</v>
      </c>
      <c r="C9" s="27"/>
      <c r="D9" s="27"/>
      <c r="E9" s="27"/>
      <c r="F9" s="27"/>
      <c r="G9" s="27"/>
      <c r="H9" s="27"/>
    </row>
    <row r="10" spans="1:8" x14ac:dyDescent="0.3">
      <c r="A10" s="9" t="s">
        <v>6</v>
      </c>
      <c r="B10" s="25" t="s">
        <v>76</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v>45982</v>
      </c>
      <c r="C15" s="21"/>
      <c r="D15" s="21"/>
      <c r="E15" s="21"/>
      <c r="F15" s="21"/>
      <c r="G15" s="21"/>
      <c r="H15" s="21"/>
    </row>
    <row r="16" spans="1:8" x14ac:dyDescent="0.3">
      <c r="A16" s="10" t="s">
        <v>10</v>
      </c>
      <c r="B16" s="21">
        <v>13.65</v>
      </c>
      <c r="C16" s="21"/>
      <c r="D16" s="21"/>
      <c r="E16" s="21"/>
      <c r="F16" s="21"/>
      <c r="G16" s="21"/>
      <c r="H16" s="21"/>
    </row>
    <row r="17" spans="1:8" x14ac:dyDescent="0.3">
      <c r="A17" s="10" t="s">
        <v>11</v>
      </c>
      <c r="B17" s="21">
        <v>12.25</v>
      </c>
      <c r="C17" s="21"/>
      <c r="D17" s="21"/>
      <c r="E17" s="21"/>
      <c r="F17" s="21"/>
      <c r="G17" s="21"/>
      <c r="H17" s="21"/>
    </row>
    <row r="18" spans="1:8" x14ac:dyDescent="0.3">
      <c r="A18" s="10" t="s">
        <v>12</v>
      </c>
      <c r="B18" s="21" t="s">
        <v>86</v>
      </c>
      <c r="C18" s="21"/>
      <c r="D18" s="21"/>
      <c r="E18" s="21"/>
      <c r="F18" s="21"/>
      <c r="G18" s="21"/>
      <c r="H18" s="21"/>
    </row>
    <row r="19" spans="1:8" x14ac:dyDescent="0.3">
      <c r="A19" s="12" t="s">
        <v>13</v>
      </c>
      <c r="B19" s="24" t="s">
        <v>125</v>
      </c>
      <c r="C19" s="24"/>
      <c r="D19" s="24"/>
      <c r="E19" s="24"/>
      <c r="F19" s="24"/>
      <c r="G19" s="24"/>
      <c r="H19" s="24"/>
    </row>
    <row r="21" spans="1:8" x14ac:dyDescent="0.3">
      <c r="A21" s="13" t="s">
        <v>14</v>
      </c>
    </row>
    <row r="23" spans="1:8" x14ac:dyDescent="0.3">
      <c r="A23" s="10" t="s">
        <v>15</v>
      </c>
      <c r="B23" s="21" t="s">
        <v>114</v>
      </c>
      <c r="C23" s="21"/>
      <c r="D23" s="21"/>
      <c r="E23" s="21"/>
      <c r="F23" s="21"/>
      <c r="G23" s="21"/>
      <c r="H23" s="21"/>
    </row>
    <row r="24" spans="1:8" x14ac:dyDescent="0.3">
      <c r="A24" s="10" t="s">
        <v>16</v>
      </c>
      <c r="B24" s="21" t="s">
        <v>115</v>
      </c>
      <c r="C24" s="21"/>
      <c r="D24" s="21"/>
      <c r="E24" s="21"/>
      <c r="F24" s="21"/>
      <c r="G24" s="21"/>
      <c r="H24" s="21"/>
    </row>
    <row r="25" spans="1:8" x14ac:dyDescent="0.3">
      <c r="A25" s="10" t="s">
        <v>17</v>
      </c>
      <c r="B25" s="21" t="s">
        <v>116</v>
      </c>
      <c r="C25" s="21"/>
      <c r="D25" s="21"/>
      <c r="E25" s="21"/>
      <c r="F25" s="21"/>
      <c r="G25" s="21"/>
      <c r="H25" s="21"/>
    </row>
    <row r="26" spans="1:8" x14ac:dyDescent="0.3">
      <c r="A26" s="10" t="s">
        <v>18</v>
      </c>
      <c r="B26" s="21" t="s">
        <v>101</v>
      </c>
      <c r="C26" s="21"/>
      <c r="D26" s="21"/>
      <c r="E26" s="21"/>
      <c r="F26" s="21"/>
      <c r="G26" s="21"/>
      <c r="H26" s="21"/>
    </row>
    <row r="27" spans="1:8" x14ac:dyDescent="0.3">
      <c r="A27" s="10" t="s">
        <v>19</v>
      </c>
      <c r="B27" s="21" t="s">
        <v>91</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2</v>
      </c>
      <c r="C29" s="21"/>
      <c r="D29" s="21"/>
      <c r="E29" s="21"/>
      <c r="F29" s="21"/>
      <c r="G29" s="21"/>
      <c r="H29" s="21"/>
    </row>
    <row r="30" spans="1:8" x14ac:dyDescent="0.3">
      <c r="A30" s="12" t="s">
        <v>13</v>
      </c>
      <c r="B30" s="24" t="s">
        <v>126</v>
      </c>
      <c r="C30" s="24"/>
      <c r="D30" s="24"/>
      <c r="E30" s="24"/>
      <c r="F30" s="24"/>
      <c r="G30" s="24"/>
      <c r="H30" s="24"/>
    </row>
    <row r="32" spans="1:8" x14ac:dyDescent="0.3">
      <c r="A32" s="14" t="s">
        <v>22</v>
      </c>
    </row>
    <row r="34" spans="1:8" x14ac:dyDescent="0.3">
      <c r="A34" s="24" t="s">
        <v>127</v>
      </c>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B23:H23"/>
    <mergeCell ref="D1:G1"/>
    <mergeCell ref="B7:H7"/>
    <mergeCell ref="B8:H8"/>
    <mergeCell ref="B9:H9"/>
    <mergeCell ref="B10:H10"/>
    <mergeCell ref="B11:H11"/>
    <mergeCell ref="B15:H15"/>
    <mergeCell ref="B16:H16"/>
    <mergeCell ref="B17:H17"/>
    <mergeCell ref="B18:H18"/>
    <mergeCell ref="B19:H19"/>
    <mergeCell ref="B30:H30"/>
    <mergeCell ref="A34:H41"/>
    <mergeCell ref="B24:H24"/>
    <mergeCell ref="B25:H25"/>
    <mergeCell ref="B26:H26"/>
    <mergeCell ref="B27:H27"/>
    <mergeCell ref="B28:H28"/>
    <mergeCell ref="B29:H29"/>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EA26F-48EE-4BD4-B450-993A04DB81A3}">
  <sheetPr>
    <tabColor rgb="FFFFC000"/>
  </sheetPr>
  <dimension ref="A1:H41"/>
  <sheetViews>
    <sheetView showGridLines="0" tabSelected="1" workbookViewId="0">
      <selection activeCell="A42" sqref="A42"/>
    </sheetView>
  </sheetViews>
  <sheetFormatPr baseColWidth="10" defaultRowHeight="14.4" x14ac:dyDescent="0.3"/>
  <cols>
    <col min="1" max="1" width="41.5546875" bestFit="1" customWidth="1"/>
  </cols>
  <sheetData>
    <row r="1" spans="1:8" ht="15.6" x14ac:dyDescent="0.3">
      <c r="A1" s="7" t="s">
        <v>0</v>
      </c>
      <c r="B1" s="1">
        <v>45985</v>
      </c>
      <c r="C1" s="7" t="s">
        <v>1</v>
      </c>
      <c r="D1" s="20" t="s">
        <v>23</v>
      </c>
      <c r="E1" s="20"/>
      <c r="F1" s="20"/>
      <c r="G1" s="20"/>
    </row>
    <row r="5" spans="1:8" x14ac:dyDescent="0.3">
      <c r="A5" s="8" t="s">
        <v>2</v>
      </c>
    </row>
    <row r="7" spans="1:8" x14ac:dyDescent="0.3">
      <c r="A7" s="9" t="s">
        <v>3</v>
      </c>
      <c r="B7" s="25" t="s">
        <v>75</v>
      </c>
      <c r="C7" s="25"/>
      <c r="D7" s="25"/>
      <c r="E7" s="25"/>
      <c r="F7" s="25"/>
      <c r="G7" s="25"/>
      <c r="H7" s="25"/>
    </row>
    <row r="8" spans="1:8" x14ac:dyDescent="0.3">
      <c r="A8" s="9" t="s">
        <v>4</v>
      </c>
      <c r="B8" s="25" t="s">
        <v>25</v>
      </c>
      <c r="C8" s="25"/>
      <c r="D8" s="25"/>
      <c r="E8" s="25"/>
      <c r="F8" s="25"/>
      <c r="G8" s="25"/>
      <c r="H8" s="25"/>
    </row>
    <row r="9" spans="1:8" x14ac:dyDescent="0.3">
      <c r="A9" s="9" t="s">
        <v>5</v>
      </c>
      <c r="B9" s="27" t="s">
        <v>26</v>
      </c>
      <c r="C9" s="27"/>
      <c r="D9" s="27"/>
      <c r="E9" s="27"/>
      <c r="F9" s="27"/>
      <c r="G9" s="27"/>
      <c r="H9" s="27"/>
    </row>
    <row r="10" spans="1:8" x14ac:dyDescent="0.3">
      <c r="A10" s="9" t="s">
        <v>6</v>
      </c>
      <c r="B10" s="25" t="s">
        <v>76</v>
      </c>
      <c r="C10" s="25"/>
      <c r="D10" s="25"/>
      <c r="E10" s="25"/>
      <c r="F10" s="25"/>
      <c r="G10" s="25"/>
      <c r="H10" s="25"/>
    </row>
    <row r="11" spans="1:8" x14ac:dyDescent="0.3">
      <c r="A11" s="9" t="s">
        <v>7</v>
      </c>
      <c r="B11" s="25" t="s">
        <v>28</v>
      </c>
      <c r="C11" s="25"/>
      <c r="D11" s="25"/>
      <c r="E11" s="25"/>
      <c r="F11" s="25"/>
      <c r="G11" s="25"/>
      <c r="H11" s="25"/>
    </row>
    <row r="13" spans="1:8" x14ac:dyDescent="0.3">
      <c r="A13" s="8" t="s">
        <v>8</v>
      </c>
    </row>
    <row r="15" spans="1:8" x14ac:dyDescent="0.3">
      <c r="A15" s="11" t="s">
        <v>9</v>
      </c>
      <c r="B15" s="26">
        <v>45982</v>
      </c>
      <c r="C15" s="21"/>
      <c r="D15" s="21"/>
      <c r="E15" s="21"/>
      <c r="F15" s="21"/>
      <c r="G15" s="21"/>
      <c r="H15" s="21"/>
    </row>
    <row r="16" spans="1:8" x14ac:dyDescent="0.3">
      <c r="A16" s="10" t="s">
        <v>10</v>
      </c>
      <c r="B16" s="21">
        <v>13.55</v>
      </c>
      <c r="C16" s="21"/>
      <c r="D16" s="21"/>
      <c r="E16" s="21"/>
      <c r="F16" s="21"/>
      <c r="G16" s="21"/>
      <c r="H16" s="21"/>
    </row>
    <row r="17" spans="1:8" x14ac:dyDescent="0.3">
      <c r="A17" s="10" t="s">
        <v>11</v>
      </c>
      <c r="B17" s="21">
        <v>12.34</v>
      </c>
      <c r="C17" s="21"/>
      <c r="D17" s="21"/>
      <c r="E17" s="21"/>
      <c r="F17" s="21"/>
      <c r="G17" s="21"/>
      <c r="H17" s="21"/>
    </row>
    <row r="18" spans="1:8" x14ac:dyDescent="0.3">
      <c r="A18" s="10" t="s">
        <v>12</v>
      </c>
      <c r="B18" s="21" t="s">
        <v>130</v>
      </c>
      <c r="C18" s="21"/>
      <c r="D18" s="21"/>
      <c r="E18" s="21"/>
      <c r="F18" s="21"/>
      <c r="G18" s="21"/>
      <c r="H18" s="21"/>
    </row>
    <row r="19" spans="1:8" ht="30" customHeight="1" x14ac:dyDescent="0.3">
      <c r="A19" s="12" t="s">
        <v>13</v>
      </c>
      <c r="B19" s="24" t="s">
        <v>128</v>
      </c>
      <c r="C19" s="24"/>
      <c r="D19" s="24"/>
      <c r="E19" s="24"/>
      <c r="F19" s="24"/>
      <c r="G19" s="24"/>
      <c r="H19" s="24"/>
    </row>
    <row r="21" spans="1:8" x14ac:dyDescent="0.3">
      <c r="A21" s="13" t="s">
        <v>14</v>
      </c>
    </row>
    <row r="23" spans="1:8" x14ac:dyDescent="0.3">
      <c r="A23" s="10" t="s">
        <v>15</v>
      </c>
      <c r="B23" s="21" t="s">
        <v>114</v>
      </c>
      <c r="C23" s="21"/>
      <c r="D23" s="21"/>
      <c r="E23" s="21"/>
      <c r="F23" s="21"/>
      <c r="G23" s="21"/>
      <c r="H23" s="21"/>
    </row>
    <row r="24" spans="1:8" x14ac:dyDescent="0.3">
      <c r="A24" s="10" t="s">
        <v>16</v>
      </c>
      <c r="B24" s="21" t="s">
        <v>115</v>
      </c>
      <c r="C24" s="21"/>
      <c r="D24" s="21"/>
      <c r="E24" s="21"/>
      <c r="F24" s="21"/>
      <c r="G24" s="21"/>
      <c r="H24" s="21"/>
    </row>
    <row r="25" spans="1:8" x14ac:dyDescent="0.3">
      <c r="A25" s="10" t="s">
        <v>17</v>
      </c>
      <c r="B25" s="21" t="s">
        <v>116</v>
      </c>
      <c r="C25" s="21"/>
      <c r="D25" s="21"/>
      <c r="E25" s="21"/>
      <c r="F25" s="21"/>
      <c r="G25" s="21"/>
      <c r="H25" s="21"/>
    </row>
    <row r="26" spans="1:8" x14ac:dyDescent="0.3">
      <c r="A26" s="10" t="s">
        <v>18</v>
      </c>
      <c r="B26" s="21" t="s">
        <v>101</v>
      </c>
      <c r="C26" s="21"/>
      <c r="D26" s="21"/>
      <c r="E26" s="21"/>
      <c r="F26" s="21"/>
      <c r="G26" s="21"/>
      <c r="H26" s="21"/>
    </row>
    <row r="27" spans="1:8" x14ac:dyDescent="0.3">
      <c r="A27" s="10" t="s">
        <v>19</v>
      </c>
      <c r="B27" s="21" t="s">
        <v>91</v>
      </c>
      <c r="C27" s="21"/>
      <c r="D27" s="21"/>
      <c r="E27" s="21"/>
      <c r="F27" s="21"/>
      <c r="G27" s="21"/>
      <c r="H27" s="21"/>
    </row>
    <row r="28" spans="1:8" x14ac:dyDescent="0.3">
      <c r="A28" s="10" t="s">
        <v>20</v>
      </c>
      <c r="B28" s="21" t="s">
        <v>37</v>
      </c>
      <c r="C28" s="21"/>
      <c r="D28" s="21"/>
      <c r="E28" s="21"/>
      <c r="F28" s="21"/>
      <c r="G28" s="21"/>
      <c r="H28" s="21"/>
    </row>
    <row r="29" spans="1:8" x14ac:dyDescent="0.3">
      <c r="A29" s="10" t="s">
        <v>21</v>
      </c>
      <c r="B29" s="21">
        <v>3</v>
      </c>
      <c r="C29" s="21"/>
      <c r="D29" s="21"/>
      <c r="E29" s="21"/>
      <c r="F29" s="21"/>
      <c r="G29" s="21"/>
      <c r="H29" s="21"/>
    </row>
    <row r="30" spans="1:8" ht="31.2" customHeight="1" x14ac:dyDescent="0.3">
      <c r="A30" s="12" t="s">
        <v>13</v>
      </c>
      <c r="B30" s="24" t="s">
        <v>129</v>
      </c>
      <c r="C30" s="24"/>
      <c r="D30" s="24"/>
      <c r="E30" s="24"/>
      <c r="F30" s="24"/>
      <c r="G30" s="24"/>
      <c r="H30" s="24"/>
    </row>
    <row r="32" spans="1:8" x14ac:dyDescent="0.3">
      <c r="A32" s="14" t="s">
        <v>22</v>
      </c>
    </row>
    <row r="34" spans="1:8" x14ac:dyDescent="0.3">
      <c r="A34" s="24" t="s">
        <v>131</v>
      </c>
      <c r="B34" s="24"/>
      <c r="C34" s="24"/>
      <c r="D34" s="24"/>
      <c r="E34" s="24"/>
      <c r="F34" s="24"/>
      <c r="G34" s="24"/>
      <c r="H34" s="24"/>
    </row>
    <row r="35" spans="1:8" x14ac:dyDescent="0.3">
      <c r="A35" s="24"/>
      <c r="B35" s="24"/>
      <c r="C35" s="24"/>
      <c r="D35" s="24"/>
      <c r="E35" s="24"/>
      <c r="F35" s="24"/>
      <c r="G35" s="24"/>
      <c r="H35" s="24"/>
    </row>
    <row r="36" spans="1:8" x14ac:dyDescent="0.3">
      <c r="A36" s="24"/>
      <c r="B36" s="24"/>
      <c r="C36" s="24"/>
      <c r="D36" s="24"/>
      <c r="E36" s="24"/>
      <c r="F36" s="24"/>
      <c r="G36" s="24"/>
      <c r="H36" s="24"/>
    </row>
    <row r="37" spans="1:8" x14ac:dyDescent="0.3">
      <c r="A37" s="24"/>
      <c r="B37" s="24"/>
      <c r="C37" s="24"/>
      <c r="D37" s="24"/>
      <c r="E37" s="24"/>
      <c r="F37" s="24"/>
      <c r="G37" s="24"/>
      <c r="H37" s="24"/>
    </row>
    <row r="38" spans="1:8" x14ac:dyDescent="0.3">
      <c r="A38" s="24"/>
      <c r="B38" s="24"/>
      <c r="C38" s="24"/>
      <c r="D38" s="24"/>
      <c r="E38" s="24"/>
      <c r="F38" s="24"/>
      <c r="G38" s="24"/>
      <c r="H38" s="24"/>
    </row>
    <row r="39" spans="1:8" x14ac:dyDescent="0.3">
      <c r="A39" s="24"/>
      <c r="B39" s="24"/>
      <c r="C39" s="24"/>
      <c r="D39" s="24"/>
      <c r="E39" s="24"/>
      <c r="F39" s="24"/>
      <c r="G39" s="24"/>
      <c r="H39" s="24"/>
    </row>
    <row r="40" spans="1:8" x14ac:dyDescent="0.3">
      <c r="A40" s="24"/>
      <c r="B40" s="24"/>
      <c r="C40" s="24"/>
      <c r="D40" s="24"/>
      <c r="E40" s="24"/>
      <c r="F40" s="24"/>
      <c r="G40" s="24"/>
      <c r="H40" s="24"/>
    </row>
    <row r="41" spans="1:8" x14ac:dyDescent="0.3">
      <c r="A41" s="24"/>
      <c r="B41" s="24"/>
      <c r="C41" s="24"/>
      <c r="D41" s="24"/>
      <c r="E41" s="24"/>
      <c r="F41" s="24"/>
      <c r="G41" s="24"/>
      <c r="H41" s="24"/>
    </row>
  </sheetData>
  <mergeCells count="20">
    <mergeCell ref="B23:H23"/>
    <mergeCell ref="D1:G1"/>
    <mergeCell ref="B7:H7"/>
    <mergeCell ref="B8:H8"/>
    <mergeCell ref="B9:H9"/>
    <mergeCell ref="B10:H10"/>
    <mergeCell ref="B11:H11"/>
    <mergeCell ref="B15:H15"/>
    <mergeCell ref="B16:H16"/>
    <mergeCell ref="B17:H17"/>
    <mergeCell ref="B18:H18"/>
    <mergeCell ref="B19:H19"/>
    <mergeCell ref="B30:H30"/>
    <mergeCell ref="A34:H41"/>
    <mergeCell ref="B24:H24"/>
    <mergeCell ref="B25:H25"/>
    <mergeCell ref="B26:H26"/>
    <mergeCell ref="B27:H27"/>
    <mergeCell ref="B28:H28"/>
    <mergeCell ref="B29:H2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17</vt:i4>
      </vt:variant>
    </vt:vector>
  </HeadingPairs>
  <TitlesOfParts>
    <vt:vector size="17" baseType="lpstr">
      <vt:lpstr>Plantilla</vt:lpstr>
      <vt:lpstr>Control-Electrodos</vt:lpstr>
      <vt:lpstr>EXP-A-20250828</vt:lpstr>
      <vt:lpstr>EXP-A-20250829</vt:lpstr>
      <vt:lpstr>EXP-A-20250915</vt:lpstr>
      <vt:lpstr>EXP-A-20250917</vt:lpstr>
      <vt:lpstr>EXP-A-20250922</vt:lpstr>
      <vt:lpstr>EXP-A-20251117</vt:lpstr>
      <vt:lpstr>EXP-A-20251119</vt:lpstr>
      <vt:lpstr>EXP-A-20251121</vt:lpstr>
      <vt:lpstr>EXP-A-20251122</vt:lpstr>
      <vt:lpstr>EXP-B-20251122</vt:lpstr>
      <vt:lpstr>EXP-A-20251123</vt:lpstr>
      <vt:lpstr>EXP-A-20251123-01</vt:lpstr>
      <vt:lpstr>EXP-A-20251124</vt:lpstr>
      <vt:lpstr>EXP-B-20251124</vt:lpstr>
      <vt:lpstr>EXP-C-20251124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 guillermo ponce hernandez</dc:creator>
  <cp:lastModifiedBy>mario guillermo ponce hernandez</cp:lastModifiedBy>
  <cp:lastPrinted>2025-08-29T17:00:40Z</cp:lastPrinted>
  <dcterms:created xsi:type="dcterms:W3CDTF">2025-08-29T16:02:51Z</dcterms:created>
  <dcterms:modified xsi:type="dcterms:W3CDTF">2025-11-26T17:47:19Z</dcterms:modified>
</cp:coreProperties>
</file>