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d.docs.live.net/972CD693C667F806/Escritorio/Hydrogen_Exp/Data/Experimental-Data/"/>
    </mc:Choice>
  </mc:AlternateContent>
  <xr:revisionPtr revIDLastSave="57" documentId="11_7F0913B9D360D67AB75B2B11595ED87656CD79DE" xr6:coauthVersionLast="47" xr6:coauthVersionMax="47" xr10:uidLastSave="{3748F001-DF24-4F46-AB27-1A9F76BDDE21}"/>
  <bookViews>
    <workbookView xWindow="28680" yWindow="-120" windowWidth="29040" windowHeight="15720" xr2:uid="{00000000-000D-0000-FFFF-FFFF0000000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 i="1" l="1"/>
  <c r="B1" i="1"/>
</calcChain>
</file>

<file path=xl/sharedStrings.xml><?xml version="1.0" encoding="utf-8"?>
<sst xmlns="http://schemas.openxmlformats.org/spreadsheetml/2006/main" count="88" uniqueCount="73">
  <si>
    <t>No Muestra</t>
  </si>
  <si>
    <t>Voltaje Inyectado (V)</t>
  </si>
  <si>
    <t>Voltaje Electrodos (V)</t>
  </si>
  <si>
    <t>Corriente Electrodos (A)</t>
  </si>
  <si>
    <t>Corriente Inyectada (A)</t>
  </si>
  <si>
    <t>Resistencia</t>
  </si>
  <si>
    <t>Temperatura (°C)</t>
  </si>
  <si>
    <t>Observaciones</t>
  </si>
  <si>
    <t>No Burbujeo, no rompe barrera de conducción.</t>
  </si>
  <si>
    <t>No Burbujeo, comienza a estabilizarse la medicion de corriente.</t>
  </si>
  <si>
    <t>No hay burbujeo. La medicion de corriente aunque varia y es muy chica se observa constante y creciente.</t>
  </si>
  <si>
    <t>No hay burbujeo. Corriente en aumento.</t>
  </si>
  <si>
    <t>No Burbujeo. Corriente en aumento.</t>
  </si>
  <si>
    <t>Poco burbujeo en el ánodo pero no en el cátodo. Puede deberse al desgaste del electrodo y la solución. Normalmente empieza el burbujeo en el cátodo antes que en el ánodo.</t>
  </si>
  <si>
    <t>No hay burbujeo en al cátodo pero si en el ánodo. Corriente en aumento y estabilizandose.</t>
  </si>
  <si>
    <t>Se rompe barrera de conducción por completo. Comienza burbujeo en cátodo pero muy bajo en comparación con el ánodo. La corriente crece y se estabiliza.</t>
  </si>
  <si>
    <t>Comienza a haber mayor burbujeo en el cátodo que en el ánodo.</t>
  </si>
  <si>
    <t>Corriente en aumento al igual que el burbujeo en ambos electrodos, sin embargo ya en el cátodo hay mayor generación como se espera.</t>
  </si>
  <si>
    <t>Ninguna</t>
  </si>
  <si>
    <t>Comienza fenomeno de "remolino" entre los dos electrodos.</t>
  </si>
  <si>
    <t>Ninguna.</t>
  </si>
  <si>
    <t>Ninguna. Comienzan saltos de 0.5V.</t>
  </si>
  <si>
    <t>Posible zona de saturación para este reactor. Generación de burbujeo constante en ambos electrodos.</t>
  </si>
  <si>
    <t>Ninguna. Operación esperada.</t>
  </si>
  <si>
    <t>Aumento de temperatura. A partir de este punto se realizan pasos de 1V y se plantea la posibilidad de saturación y empieza la disipación en forma de calor.</t>
  </si>
  <si>
    <t>Aumento de temperatura en electrodos.</t>
  </si>
  <si>
    <t>31</t>
  </si>
  <si>
    <t>7.710000</t>
  </si>
  <si>
    <t>6.684868</t>
  </si>
  <si>
    <t>8.747536</t>
  </si>
  <si>
    <t>10.492000</t>
  </si>
  <si>
    <t>0.764200</t>
  </si>
  <si>
    <t>26.2</t>
  </si>
  <si>
    <t>Se concluye experimentación por limitación de la fuente de alimentación.</t>
  </si>
  <si>
    <t>Fecha</t>
  </si>
  <si>
    <t xml:space="preserve">Encargado </t>
  </si>
  <si>
    <t>Mario Guillermo Ponce Hernández</t>
  </si>
  <si>
    <t>MEDICIONES</t>
  </si>
  <si>
    <t>Inyección de Energía:</t>
  </si>
  <si>
    <t>0-2V -&gt; 0.1V, 2-5V -&gt; 0.5V, 5-MAX V -&gt; 1V.</t>
  </si>
  <si>
    <t>Voltaje:</t>
  </si>
  <si>
    <t>Multímetro conectado en los cables que alimentan el reactor.</t>
  </si>
  <si>
    <t>Amperaje:</t>
  </si>
  <si>
    <t>Amperímetro conectado en serie de la salida de la fuente del polo positivo hacia el ánodo del reactor.</t>
  </si>
  <si>
    <t>Toma de Mediciones:</t>
  </si>
  <si>
    <t>Por observación al encontrar un punto de equilibrio o no variación en los valores.</t>
  </si>
  <si>
    <t>Observaciones :</t>
  </si>
  <si>
    <t>SOLUCIÓN (ELECTROLITO)</t>
  </si>
  <si>
    <t>Fecha de Producción de Solución original:</t>
  </si>
  <si>
    <t>PH Inicial:</t>
  </si>
  <si>
    <t>Desconocido</t>
  </si>
  <si>
    <t>PH Final:</t>
  </si>
  <si>
    <t>Cantidad:</t>
  </si>
  <si>
    <t>&lt;250 ml, ~225l aprox.</t>
  </si>
  <si>
    <t>Observaciones:</t>
  </si>
  <si>
    <t>Se realiza la experimentación con la solución empleada en el experimento "EXP-A-20250827" y  "EXP-A-20250828". Esta no se cambia, ni se rellena . La cantidad marcada por el vaso de precipitado es menor a 250ml aprox 225ml esto puede deberse al desgaste causado por el experimento ya mencionado y al estar expuesto al medio ambiente.</t>
  </si>
  <si>
    <t>ELECTRODOS</t>
  </si>
  <si>
    <t>Matricula Ánodo:</t>
  </si>
  <si>
    <t>A-1-1</t>
  </si>
  <si>
    <t>Matricula Cátodo:</t>
  </si>
  <si>
    <t>C-1-1</t>
  </si>
  <si>
    <t>Material:</t>
  </si>
  <si>
    <t>Desconocido (Acero Inoxidable Chino)</t>
  </si>
  <si>
    <t>Dimensiones:</t>
  </si>
  <si>
    <t xml:space="preserve">30mm x 50mm </t>
  </si>
  <si>
    <t>Superficie Sumergida:</t>
  </si>
  <si>
    <t>30mm x 30mm</t>
  </si>
  <si>
    <t>Distancia |Electrodos|:</t>
  </si>
  <si>
    <t>10mm</t>
  </si>
  <si>
    <t>Numero de Usos:</t>
  </si>
  <si>
    <t>La superficie del electrodo no se modifica, se mantiene tal y como termino en el experimento "EXP-A-20250827" y "EXP-A-20250828" . Se observa una especie de salinidad en la parte inferior del ánodo al inicio del experimento.</t>
  </si>
  <si>
    <t xml:space="preserve">Se termina el experimento por la limitacion de la fuente de alimenación. El punto de ruptara de la barrera de conducción se genera al mismo valor de voltaje que en los dos experimentos anteriores. Se ha observado que antes de la generación de gas existe un flujo de corriente donde podemos decir que existe una conducción sin embargo no es la necesaria para la formación de gas. En el valor de 4V se comienza a registrar un aumento considerable de temperatura debido a que la disipación de energía se hace en forma de calor por lo que se puede considerar una posible zona de saturación. Existe un decremento en la cantidad de la solución debido a la operación y tambien a que se encuentra expuesto al medio ambiente por lo que se puede estar evaporando, sin embargo, la cantidad es muy poca. </t>
  </si>
  <si>
    <t xml:space="preserve">OBSERVACIONES FINALES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</si>
</sst>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name val="Calibri"/>
      <family val="2"/>
    </font>
    <font>
      <b/>
      <sz val="12"/>
      <color rgb="FF000000"/>
      <name val="Aptos Narrow"/>
      <family val="2"/>
    </font>
    <font>
      <sz val="11"/>
      <color theme="1"/>
      <name val="Aptos Narrow"/>
      <family val="2"/>
    </font>
    <font>
      <b/>
      <sz val="11"/>
      <color rgb="FF000000"/>
      <name val="Aptos Narrow"/>
      <family val="2"/>
    </font>
  </fonts>
  <fills count="3">
    <fill>
      <patternFill patternType="none"/>
    </fill>
    <fill>
      <patternFill patternType="gray125"/>
    </fill>
    <fill>
      <patternFill patternType="solid">
        <fgColor rgb="FF4D93D9"/>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1" fillId="0" borderId="1" xfId="0" applyFont="1" applyBorder="1" applyAlignment="1">
      <alignment horizontal="center" vertical="center"/>
    </xf>
    <xf numFmtId="0" fontId="0" fillId="0" borderId="0" xfId="0" applyAlignment="1">
      <alignment horizontal="center" vertical="center"/>
    </xf>
    <xf numFmtId="0" fontId="1"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left" wrapText="1"/>
    </xf>
    <xf numFmtId="0" fontId="2" fillId="0" borderId="0" xfId="0" applyFont="1" applyAlignment="1">
      <alignment horizontal="right"/>
    </xf>
    <xf numFmtId="14" fontId="3" fillId="0" borderId="0" xfId="0" applyNumberFormat="1" applyFont="1"/>
    <xf numFmtId="0" fontId="3" fillId="0" borderId="0" xfId="0" applyFont="1" applyAlignment="1">
      <alignment horizontal="center"/>
    </xf>
    <xf numFmtId="0" fontId="3" fillId="0" borderId="0" xfId="0" applyFont="1"/>
    <xf numFmtId="0" fontId="4" fillId="2" borderId="0" xfId="0" applyFont="1" applyFill="1"/>
    <xf numFmtId="0" fontId="4" fillId="0" borderId="0" xfId="0" applyFont="1" applyAlignment="1">
      <alignment horizontal="right" vertical="center"/>
    </xf>
    <xf numFmtId="0" fontId="3" fillId="0" borderId="0" xfId="0" applyFont="1" applyAlignment="1">
      <alignment horizontal="left" wrapText="1"/>
    </xf>
    <xf numFmtId="0" fontId="3" fillId="0" borderId="0" xfId="0" applyFont="1" applyAlignment="1">
      <alignment horizontal="left" vertical="center" wrapText="1"/>
    </xf>
    <xf numFmtId="0" fontId="4" fillId="0" borderId="0" xfId="0" applyFont="1" applyAlignment="1">
      <alignment horizontal="right" wrapText="1"/>
    </xf>
    <xf numFmtId="14" fontId="3" fillId="0" borderId="0" xfId="0" applyNumberFormat="1" applyFont="1" applyAlignment="1">
      <alignment horizontal="left"/>
    </xf>
    <xf numFmtId="0" fontId="3" fillId="0" borderId="0" xfId="0" applyFont="1" applyAlignment="1">
      <alignment horizontal="left"/>
    </xf>
    <xf numFmtId="0" fontId="4" fillId="0" borderId="0" xfId="0" applyFont="1" applyAlignment="1">
      <alignment horizontal="right"/>
    </xf>
    <xf numFmtId="0" fontId="4" fillId="0" borderId="0" xfId="0" applyFont="1" applyAlignment="1">
      <alignment horizontal="right" vertical="top"/>
    </xf>
    <xf numFmtId="0" fontId="3" fillId="0" borderId="0" xfId="0" applyFont="1" applyAlignment="1">
      <alignment horizontal="left" vertical="top" wrapText="1"/>
    </xf>
    <xf numFmtId="0" fontId="4" fillId="2" borderId="0" xfId="0" applyFont="1" applyFill="1" applyAlignment="1">
      <alignment horizontal="left"/>
    </xf>
    <xf numFmtId="0" fontId="3" fillId="0" borderId="0" xfId="0" applyFont="1" applyAlignment="1">
      <alignment vertical="top" wrapText="1"/>
    </xf>
    <xf numFmtId="0" fontId="3" fillId="0" borderId="0" xfId="0" applyFon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972cd693c667f806/Escritorio/Hydrogen_Exp/Data/Experimental-Data/Bitacora_Experimentacion.xlsx" TargetMode="External"/><Relationship Id="rId1" Type="http://schemas.openxmlformats.org/officeDocument/2006/relationships/externalLinkPath" Target="Bitacora_Experimentac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lantilla"/>
      <sheetName val="EXP-A-20250828"/>
      <sheetName val="EXP-A-20250829"/>
      <sheetName val="Hoja4"/>
    </sheetNames>
    <sheetDataSet>
      <sheetData sheetId="0"/>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74"/>
  <sheetViews>
    <sheetView showGridLines="0" tabSelected="1" workbookViewId="0">
      <selection activeCell="B16" sqref="B16:H16"/>
    </sheetView>
  </sheetViews>
  <sheetFormatPr baseColWidth="10" defaultColWidth="8.88671875" defaultRowHeight="14.4" x14ac:dyDescent="0.3"/>
  <cols>
    <col min="1" max="1" width="24.109375" customWidth="1"/>
    <col min="2" max="2" width="19.33203125" bestFit="1" customWidth="1"/>
    <col min="3" max="3" width="19.88671875" bestFit="1" customWidth="1"/>
    <col min="4" max="4" width="21.88671875" bestFit="1" customWidth="1"/>
    <col min="5" max="5" width="21.21875" bestFit="1" customWidth="1"/>
    <col min="6" max="6" width="12.6640625" bestFit="1" customWidth="1"/>
    <col min="7" max="7" width="15.77734375" bestFit="1" customWidth="1"/>
    <col min="8" max="8" width="60.44140625" style="5" customWidth="1"/>
  </cols>
  <sheetData>
    <row r="1" spans="1:8" ht="15.6" x14ac:dyDescent="0.3">
      <c r="A1" s="6" t="s">
        <v>34</v>
      </c>
      <c r="B1" s="7">
        <f>DATE(2025,8,29)</f>
        <v>45898</v>
      </c>
      <c r="C1" s="6" t="s">
        <v>35</v>
      </c>
      <c r="D1" s="8" t="s">
        <v>36</v>
      </c>
      <c r="E1" s="8"/>
      <c r="F1" s="8"/>
      <c r="G1" s="8"/>
      <c r="H1" s="9"/>
    </row>
    <row r="2" spans="1:8" x14ac:dyDescent="0.3">
      <c r="A2" s="9"/>
      <c r="B2" s="9"/>
      <c r="C2" s="9"/>
      <c r="D2" s="9"/>
      <c r="E2" s="9"/>
      <c r="F2" s="9"/>
      <c r="G2" s="9"/>
      <c r="H2" s="9"/>
    </row>
    <row r="3" spans="1:8" x14ac:dyDescent="0.3">
      <c r="A3" s="9"/>
      <c r="B3" s="9"/>
      <c r="C3" s="9"/>
      <c r="D3" s="9"/>
      <c r="E3" s="9"/>
      <c r="F3" s="9"/>
      <c r="G3" s="9"/>
      <c r="H3" s="9"/>
    </row>
    <row r="4" spans="1:8" x14ac:dyDescent="0.3">
      <c r="A4" s="9"/>
      <c r="B4" s="9"/>
      <c r="C4" s="9"/>
      <c r="D4" s="9"/>
      <c r="E4" s="9"/>
      <c r="F4" s="9"/>
      <c r="G4" s="9"/>
      <c r="H4" s="9"/>
    </row>
    <row r="5" spans="1:8" x14ac:dyDescent="0.3">
      <c r="A5" s="10" t="s">
        <v>37</v>
      </c>
      <c r="B5" s="9"/>
      <c r="C5" s="9"/>
      <c r="D5" s="9"/>
      <c r="E5" s="9"/>
      <c r="F5" s="9"/>
      <c r="G5" s="9"/>
      <c r="H5" s="9"/>
    </row>
    <row r="6" spans="1:8" x14ac:dyDescent="0.3">
      <c r="A6" s="9"/>
      <c r="B6" s="9"/>
      <c r="C6" s="9"/>
      <c r="D6" s="9"/>
      <c r="E6" s="9"/>
      <c r="F6" s="9"/>
      <c r="G6" s="9"/>
      <c r="H6" s="9"/>
    </row>
    <row r="7" spans="1:8" x14ac:dyDescent="0.3">
      <c r="A7" s="11" t="s">
        <v>38</v>
      </c>
      <c r="B7" s="12" t="s">
        <v>39</v>
      </c>
      <c r="C7" s="12"/>
      <c r="D7" s="12"/>
      <c r="E7" s="12"/>
      <c r="F7" s="12"/>
      <c r="G7" s="12"/>
      <c r="H7" s="12"/>
    </row>
    <row r="8" spans="1:8" x14ac:dyDescent="0.3">
      <c r="A8" s="11" t="s">
        <v>40</v>
      </c>
      <c r="B8" s="12" t="s">
        <v>41</v>
      </c>
      <c r="C8" s="12"/>
      <c r="D8" s="12"/>
      <c r="E8" s="12"/>
      <c r="F8" s="12"/>
      <c r="G8" s="12"/>
      <c r="H8" s="12"/>
    </row>
    <row r="9" spans="1:8" x14ac:dyDescent="0.3">
      <c r="A9" s="11" t="s">
        <v>42</v>
      </c>
      <c r="B9" s="13" t="s">
        <v>43</v>
      </c>
      <c r="C9" s="13"/>
      <c r="D9" s="13"/>
      <c r="E9" s="13"/>
      <c r="F9" s="13"/>
      <c r="G9" s="13"/>
      <c r="H9" s="13"/>
    </row>
    <row r="10" spans="1:8" x14ac:dyDescent="0.3">
      <c r="A10" s="11" t="s">
        <v>44</v>
      </c>
      <c r="B10" s="12" t="s">
        <v>45</v>
      </c>
      <c r="C10" s="12"/>
      <c r="D10" s="12"/>
      <c r="E10" s="12"/>
      <c r="F10" s="12"/>
      <c r="G10" s="12"/>
      <c r="H10" s="12"/>
    </row>
    <row r="11" spans="1:8" x14ac:dyDescent="0.3">
      <c r="A11" s="11" t="s">
        <v>46</v>
      </c>
      <c r="B11" s="12" t="s">
        <v>18</v>
      </c>
      <c r="C11" s="12"/>
      <c r="D11" s="12"/>
      <c r="E11" s="12"/>
      <c r="F11" s="12"/>
      <c r="G11" s="12"/>
      <c r="H11" s="22"/>
    </row>
    <row r="12" spans="1:8" x14ac:dyDescent="0.3">
      <c r="A12" s="9"/>
      <c r="B12" s="9"/>
      <c r="C12" s="9"/>
      <c r="D12" s="9"/>
      <c r="E12" s="9"/>
      <c r="F12" s="9"/>
      <c r="G12" s="9"/>
      <c r="H12" s="9"/>
    </row>
    <row r="13" spans="1:8" x14ac:dyDescent="0.3">
      <c r="A13" s="10" t="s">
        <v>47</v>
      </c>
      <c r="B13" s="9"/>
      <c r="C13" s="9"/>
      <c r="D13" s="9"/>
      <c r="E13" s="9"/>
      <c r="F13" s="9"/>
      <c r="G13" s="9"/>
      <c r="H13" s="9"/>
    </row>
    <row r="14" spans="1:8" x14ac:dyDescent="0.3">
      <c r="A14" s="9"/>
      <c r="B14" s="9"/>
      <c r="C14" s="9"/>
      <c r="D14" s="9"/>
      <c r="E14" s="9"/>
      <c r="F14" s="9"/>
      <c r="G14" s="9"/>
      <c r="H14" s="9"/>
    </row>
    <row r="15" spans="1:8" x14ac:dyDescent="0.3">
      <c r="A15" s="14" t="s">
        <v>48</v>
      </c>
      <c r="B15" s="15">
        <f>DATE(2025,8,26)</f>
        <v>45895</v>
      </c>
      <c r="C15" s="16"/>
      <c r="D15" s="16"/>
      <c r="E15" s="16"/>
      <c r="F15" s="16"/>
      <c r="G15" s="16"/>
      <c r="H15" s="16"/>
    </row>
    <row r="16" spans="1:8" x14ac:dyDescent="0.3">
      <c r="A16" s="17" t="s">
        <v>49</v>
      </c>
      <c r="B16" s="16" t="s">
        <v>50</v>
      </c>
      <c r="C16" s="16"/>
      <c r="D16" s="16"/>
      <c r="E16" s="16"/>
      <c r="F16" s="16"/>
      <c r="G16" s="16"/>
      <c r="H16" s="16"/>
    </row>
    <row r="17" spans="1:8" x14ac:dyDescent="0.3">
      <c r="A17" s="17" t="s">
        <v>51</v>
      </c>
      <c r="B17" s="16" t="s">
        <v>50</v>
      </c>
      <c r="C17" s="16"/>
      <c r="D17" s="16"/>
      <c r="E17" s="16"/>
      <c r="F17" s="16"/>
      <c r="G17" s="16"/>
      <c r="H17" s="16"/>
    </row>
    <row r="18" spans="1:8" x14ac:dyDescent="0.3">
      <c r="A18" s="17" t="s">
        <v>52</v>
      </c>
      <c r="B18" s="16" t="s">
        <v>53</v>
      </c>
      <c r="C18" s="16"/>
      <c r="D18" s="16"/>
      <c r="E18" s="16"/>
      <c r="F18" s="16"/>
      <c r="G18" s="16"/>
      <c r="H18" s="16"/>
    </row>
    <row r="19" spans="1:8" ht="47.4" customHeight="1" x14ac:dyDescent="0.3">
      <c r="A19" s="18" t="s">
        <v>54</v>
      </c>
      <c r="B19" s="19" t="s">
        <v>55</v>
      </c>
      <c r="C19" s="19"/>
      <c r="D19" s="19"/>
      <c r="E19" s="19"/>
      <c r="F19" s="19"/>
      <c r="G19" s="19"/>
      <c r="H19" s="21"/>
    </row>
    <row r="20" spans="1:8" x14ac:dyDescent="0.3">
      <c r="A20" s="9"/>
      <c r="B20" s="9"/>
      <c r="C20" s="9"/>
      <c r="D20" s="9"/>
      <c r="E20" s="9"/>
      <c r="F20" s="9"/>
      <c r="G20" s="9"/>
      <c r="H20" s="9"/>
    </row>
    <row r="21" spans="1:8" x14ac:dyDescent="0.3">
      <c r="A21" s="20" t="s">
        <v>56</v>
      </c>
      <c r="B21" s="9"/>
      <c r="C21" s="9"/>
      <c r="D21" s="9"/>
      <c r="E21" s="9"/>
      <c r="F21" s="9"/>
      <c r="G21" s="9"/>
      <c r="H21" s="9"/>
    </row>
    <row r="22" spans="1:8" x14ac:dyDescent="0.3">
      <c r="A22" s="9"/>
      <c r="B22" s="9"/>
      <c r="C22" s="9"/>
      <c r="D22" s="9"/>
      <c r="E22" s="9"/>
      <c r="F22" s="9"/>
      <c r="G22" s="9"/>
      <c r="H22" s="9"/>
    </row>
    <row r="23" spans="1:8" x14ac:dyDescent="0.3">
      <c r="A23" s="17" t="s">
        <v>57</v>
      </c>
      <c r="B23" s="16" t="s">
        <v>58</v>
      </c>
      <c r="C23" s="16"/>
      <c r="D23" s="16"/>
      <c r="E23" s="16"/>
      <c r="F23" s="16"/>
      <c r="G23" s="16"/>
      <c r="H23" s="16"/>
    </row>
    <row r="24" spans="1:8" x14ac:dyDescent="0.3">
      <c r="A24" s="17" t="s">
        <v>59</v>
      </c>
      <c r="B24" s="16" t="s">
        <v>60</v>
      </c>
      <c r="C24" s="16"/>
      <c r="D24" s="16"/>
      <c r="E24" s="16"/>
      <c r="F24" s="16"/>
      <c r="G24" s="16"/>
      <c r="H24" s="16"/>
    </row>
    <row r="25" spans="1:8" x14ac:dyDescent="0.3">
      <c r="A25" s="17" t="s">
        <v>61</v>
      </c>
      <c r="B25" s="16" t="s">
        <v>62</v>
      </c>
      <c r="C25" s="16"/>
      <c r="D25" s="16"/>
      <c r="E25" s="16"/>
      <c r="F25" s="16"/>
      <c r="G25" s="16"/>
      <c r="H25" s="16"/>
    </row>
    <row r="26" spans="1:8" x14ac:dyDescent="0.3">
      <c r="A26" s="17" t="s">
        <v>63</v>
      </c>
      <c r="B26" s="16" t="s">
        <v>64</v>
      </c>
      <c r="C26" s="16"/>
      <c r="D26" s="16"/>
      <c r="E26" s="16"/>
      <c r="F26" s="16"/>
      <c r="G26" s="16"/>
      <c r="H26" s="16"/>
    </row>
    <row r="27" spans="1:8" x14ac:dyDescent="0.3">
      <c r="A27" s="17" t="s">
        <v>65</v>
      </c>
      <c r="B27" s="16" t="s">
        <v>66</v>
      </c>
      <c r="C27" s="16"/>
      <c r="D27" s="16"/>
      <c r="E27" s="16"/>
      <c r="F27" s="16"/>
      <c r="G27" s="16"/>
      <c r="H27" s="16"/>
    </row>
    <row r="28" spans="1:8" x14ac:dyDescent="0.3">
      <c r="A28" s="17" t="s">
        <v>67</v>
      </c>
      <c r="B28" s="16" t="s">
        <v>68</v>
      </c>
      <c r="C28" s="16"/>
      <c r="D28" s="16"/>
      <c r="E28" s="16"/>
      <c r="F28" s="16"/>
      <c r="G28" s="16"/>
      <c r="H28" s="16"/>
    </row>
    <row r="29" spans="1:8" x14ac:dyDescent="0.3">
      <c r="A29" s="17" t="s">
        <v>69</v>
      </c>
      <c r="B29" s="16">
        <v>1</v>
      </c>
      <c r="C29" s="16"/>
      <c r="D29" s="16"/>
      <c r="E29" s="16"/>
      <c r="F29" s="16"/>
      <c r="G29" s="16"/>
      <c r="H29" s="16"/>
    </row>
    <row r="30" spans="1:8" ht="35.4" customHeight="1" x14ac:dyDescent="0.3">
      <c r="A30" s="18" t="s">
        <v>54</v>
      </c>
      <c r="B30" s="19" t="s">
        <v>70</v>
      </c>
      <c r="C30" s="19"/>
      <c r="D30" s="19"/>
      <c r="E30" s="19"/>
      <c r="F30" s="19"/>
      <c r="G30" s="19"/>
      <c r="H30" s="21"/>
    </row>
    <row r="31" spans="1:8" x14ac:dyDescent="0.3">
      <c r="A31" s="9"/>
      <c r="B31" s="9"/>
      <c r="C31" s="9"/>
      <c r="D31" s="9"/>
      <c r="E31" s="9"/>
      <c r="F31" s="9"/>
      <c r="G31" s="9"/>
      <c r="H31" s="9"/>
    </row>
    <row r="32" spans="1:8" x14ac:dyDescent="0.3">
      <c r="A32" s="20" t="s">
        <v>72</v>
      </c>
      <c r="B32" s="9"/>
      <c r="C32" s="9"/>
      <c r="D32" s="9"/>
      <c r="E32" s="9"/>
      <c r="F32" s="9"/>
      <c r="G32" s="9"/>
      <c r="H32" s="9"/>
    </row>
    <row r="33" spans="1:8" x14ac:dyDescent="0.3">
      <c r="A33" s="9"/>
      <c r="B33" s="9"/>
      <c r="C33" s="9"/>
      <c r="D33" s="9"/>
      <c r="E33" s="9"/>
      <c r="F33" s="9"/>
      <c r="G33" s="9"/>
      <c r="H33" s="9"/>
    </row>
    <row r="34" spans="1:8" ht="101.4" customHeight="1" x14ac:dyDescent="0.3">
      <c r="A34" s="19" t="s">
        <v>71</v>
      </c>
      <c r="B34" s="19"/>
      <c r="C34" s="19"/>
      <c r="D34" s="19"/>
      <c r="E34" s="19"/>
      <c r="F34" s="19"/>
      <c r="G34" s="19"/>
      <c r="H34" s="21"/>
    </row>
    <row r="43" spans="1:8" x14ac:dyDescent="0.3">
      <c r="A43" s="1" t="s">
        <v>0</v>
      </c>
      <c r="B43" s="1" t="s">
        <v>1</v>
      </c>
      <c r="C43" s="1" t="s">
        <v>2</v>
      </c>
      <c r="D43" s="1" t="s">
        <v>3</v>
      </c>
      <c r="E43" s="1" t="s">
        <v>4</v>
      </c>
      <c r="F43" s="1" t="s">
        <v>5</v>
      </c>
      <c r="G43" s="1" t="s">
        <v>6</v>
      </c>
      <c r="H43" s="3" t="s">
        <v>7</v>
      </c>
    </row>
    <row r="44" spans="1:8" x14ac:dyDescent="0.3">
      <c r="A44" s="2">
        <v>1</v>
      </c>
      <c r="B44" s="2">
        <v>0.41</v>
      </c>
      <c r="C44" s="2">
        <v>0.37593900000000002</v>
      </c>
      <c r="D44" s="2">
        <v>0</v>
      </c>
      <c r="E44" s="2">
        <v>0</v>
      </c>
      <c r="F44" s="2">
        <v>-9378.8119999999999</v>
      </c>
      <c r="G44" s="2">
        <v>23.2</v>
      </c>
      <c r="H44" s="4" t="s">
        <v>8</v>
      </c>
    </row>
    <row r="45" spans="1:8" x14ac:dyDescent="0.3">
      <c r="A45" s="2">
        <v>2</v>
      </c>
      <c r="B45" s="2">
        <v>0.5</v>
      </c>
      <c r="C45" s="2">
        <v>0.46723599999999998</v>
      </c>
      <c r="D45" s="2">
        <v>-6.9999999999999999E-6</v>
      </c>
      <c r="E45" s="2">
        <v>0</v>
      </c>
      <c r="F45" s="2">
        <v>-66747.995429000002</v>
      </c>
      <c r="G45" s="2">
        <v>23.2</v>
      </c>
      <c r="H45" s="4" t="s">
        <v>8</v>
      </c>
    </row>
    <row r="46" spans="1:8" x14ac:dyDescent="0.3">
      <c r="A46" s="2">
        <v>3</v>
      </c>
      <c r="B46" s="2">
        <v>0.59</v>
      </c>
      <c r="C46" s="2">
        <v>0.56109500000000001</v>
      </c>
      <c r="D46" s="2">
        <v>4.0000000000000003E-5</v>
      </c>
      <c r="E46" s="2">
        <v>0</v>
      </c>
      <c r="F46" s="2">
        <v>14027.387199999999</v>
      </c>
      <c r="G46" s="2">
        <v>23.3</v>
      </c>
      <c r="H46" s="4" t="s">
        <v>8</v>
      </c>
    </row>
    <row r="47" spans="1:8" x14ac:dyDescent="0.3">
      <c r="A47" s="2">
        <v>4</v>
      </c>
      <c r="B47" s="2">
        <v>0.7</v>
      </c>
      <c r="C47" s="2">
        <v>0.66749099999999995</v>
      </c>
      <c r="D47" s="2">
        <v>1.0900000000000001E-4</v>
      </c>
      <c r="E47" s="2">
        <v>0</v>
      </c>
      <c r="F47" s="2">
        <v>6123.7736510000004</v>
      </c>
      <c r="G47" s="2">
        <v>23.2</v>
      </c>
      <c r="H47" s="4" t="s">
        <v>8</v>
      </c>
    </row>
    <row r="48" spans="1:8" x14ac:dyDescent="0.3">
      <c r="A48" s="2">
        <v>5</v>
      </c>
      <c r="B48" s="2">
        <v>0.8</v>
      </c>
      <c r="C48" s="2">
        <v>0.76719499999999996</v>
      </c>
      <c r="D48" s="2">
        <v>6.2000000000000003E-5</v>
      </c>
      <c r="E48" s="2">
        <v>0</v>
      </c>
      <c r="F48" s="2">
        <v>12374.106839</v>
      </c>
      <c r="G48" s="2">
        <v>23.2</v>
      </c>
      <c r="H48" s="4" t="s">
        <v>8</v>
      </c>
    </row>
    <row r="49" spans="1:8" x14ac:dyDescent="0.3">
      <c r="A49" s="2">
        <v>6</v>
      </c>
      <c r="B49" s="2">
        <v>0.9</v>
      </c>
      <c r="C49" s="2">
        <v>0.86995400000000001</v>
      </c>
      <c r="D49" s="2">
        <v>1.27E-4</v>
      </c>
      <c r="E49" s="2">
        <v>0</v>
      </c>
      <c r="F49" s="2">
        <v>6850.0338899999997</v>
      </c>
      <c r="G49" s="2">
        <v>23.4</v>
      </c>
      <c r="H49" s="4" t="s">
        <v>8</v>
      </c>
    </row>
    <row r="50" spans="1:8" x14ac:dyDescent="0.3">
      <c r="A50" s="2">
        <v>7</v>
      </c>
      <c r="B50" s="2">
        <v>1</v>
      </c>
      <c r="C50" s="2">
        <v>0.97223899999999996</v>
      </c>
      <c r="D50" s="2">
        <v>8.7000000000000001E-5</v>
      </c>
      <c r="E50" s="2">
        <v>0</v>
      </c>
      <c r="F50" s="2">
        <v>11175.156230000001</v>
      </c>
      <c r="G50" s="2">
        <v>23.5</v>
      </c>
      <c r="H50" s="4" t="s">
        <v>8</v>
      </c>
    </row>
    <row r="51" spans="1:8" x14ac:dyDescent="0.3">
      <c r="A51" s="2">
        <v>8</v>
      </c>
      <c r="B51" s="2">
        <v>1.1000000000000001</v>
      </c>
      <c r="C51" s="2">
        <v>1.0661769999999999</v>
      </c>
      <c r="D51" s="2">
        <v>9.1000000000000003E-5</v>
      </c>
      <c r="E51" s="2">
        <v>0</v>
      </c>
      <c r="F51" s="2">
        <v>11716.226812999999</v>
      </c>
      <c r="G51" s="2">
        <v>23.5</v>
      </c>
      <c r="H51" s="4" t="s">
        <v>8</v>
      </c>
    </row>
    <row r="52" spans="1:8" x14ac:dyDescent="0.3">
      <c r="A52" s="2">
        <v>9</v>
      </c>
      <c r="B52" s="2">
        <v>1.2</v>
      </c>
      <c r="C52" s="2">
        <v>1.169759</v>
      </c>
      <c r="D52" s="2">
        <v>2.4000000000000001E-4</v>
      </c>
      <c r="E52" s="2">
        <v>0</v>
      </c>
      <c r="F52" s="2">
        <v>4873.9970000000003</v>
      </c>
      <c r="G52" s="2">
        <v>23.5</v>
      </c>
      <c r="H52" s="4" t="s">
        <v>9</v>
      </c>
    </row>
    <row r="53" spans="1:8" ht="28.8" x14ac:dyDescent="0.3">
      <c r="A53" s="2">
        <v>10</v>
      </c>
      <c r="B53" s="2">
        <v>1.29</v>
      </c>
      <c r="C53" s="2">
        <v>1.262124</v>
      </c>
      <c r="D53" s="2">
        <v>3.3500000000000001E-4</v>
      </c>
      <c r="E53" s="2">
        <v>0</v>
      </c>
      <c r="F53" s="2">
        <v>3767.5333730000002</v>
      </c>
      <c r="G53" s="2">
        <v>23.2</v>
      </c>
      <c r="H53" s="4" t="s">
        <v>10</v>
      </c>
    </row>
    <row r="54" spans="1:8" x14ac:dyDescent="0.3">
      <c r="A54" s="2">
        <v>11</v>
      </c>
      <c r="B54" s="2">
        <v>1.4</v>
      </c>
      <c r="C54" s="2">
        <v>1.3684320000000001</v>
      </c>
      <c r="D54" s="2">
        <v>5.53E-4</v>
      </c>
      <c r="E54" s="2">
        <v>0</v>
      </c>
      <c r="F54" s="2">
        <v>2474.5597109999999</v>
      </c>
      <c r="G54" s="2">
        <v>23.3</v>
      </c>
      <c r="H54" s="4" t="s">
        <v>11</v>
      </c>
    </row>
    <row r="55" spans="1:8" x14ac:dyDescent="0.3">
      <c r="A55" s="2">
        <v>12</v>
      </c>
      <c r="B55" s="2">
        <v>1.5</v>
      </c>
      <c r="C55" s="2">
        <v>1.469571</v>
      </c>
      <c r="D55" s="2">
        <v>9.7499999999999996E-4</v>
      </c>
      <c r="E55" s="2">
        <v>0</v>
      </c>
      <c r="F55" s="2">
        <v>1507.2521850000001</v>
      </c>
      <c r="G55" s="2">
        <v>23.3</v>
      </c>
      <c r="H55" s="4" t="s">
        <v>12</v>
      </c>
    </row>
    <row r="56" spans="1:8" ht="43.2" x14ac:dyDescent="0.3">
      <c r="A56" s="2">
        <v>13</v>
      </c>
      <c r="B56" s="2">
        <v>1.6</v>
      </c>
      <c r="C56" s="2">
        <v>1.5714969999999999</v>
      </c>
      <c r="D56" s="2">
        <v>1.335E-3</v>
      </c>
      <c r="E56" s="2">
        <v>0</v>
      </c>
      <c r="F56" s="2">
        <v>1177.1512809999999</v>
      </c>
      <c r="G56" s="2">
        <v>23.2</v>
      </c>
      <c r="H56" s="4" t="s">
        <v>13</v>
      </c>
    </row>
    <row r="57" spans="1:8" ht="28.8" x14ac:dyDescent="0.3">
      <c r="A57" s="2">
        <v>14</v>
      </c>
      <c r="B57" s="2">
        <v>1.7</v>
      </c>
      <c r="C57" s="2">
        <v>1.667171</v>
      </c>
      <c r="D57" s="2">
        <v>1.9680000000000001E-3</v>
      </c>
      <c r="E57" s="2">
        <v>0</v>
      </c>
      <c r="F57" s="2">
        <v>847.13991899999996</v>
      </c>
      <c r="G57" s="2">
        <v>23.3</v>
      </c>
      <c r="H57" s="4" t="s">
        <v>14</v>
      </c>
    </row>
    <row r="58" spans="1:8" ht="43.2" x14ac:dyDescent="0.3">
      <c r="A58" s="2">
        <v>15</v>
      </c>
      <c r="B58" s="2">
        <v>1.8</v>
      </c>
      <c r="C58" s="2">
        <v>1.7679130000000001</v>
      </c>
      <c r="D58" s="2">
        <v>6.4330000000000003E-3</v>
      </c>
      <c r="E58" s="2">
        <v>0</v>
      </c>
      <c r="F58" s="2">
        <v>274.81933800000002</v>
      </c>
      <c r="G58" s="2">
        <v>23.4</v>
      </c>
      <c r="H58" s="4" t="s">
        <v>15</v>
      </c>
    </row>
    <row r="59" spans="1:8" x14ac:dyDescent="0.3">
      <c r="A59" s="2">
        <v>16</v>
      </c>
      <c r="B59" s="2">
        <v>1.9</v>
      </c>
      <c r="C59" s="2">
        <v>1.8682460000000001</v>
      </c>
      <c r="D59" s="2">
        <v>2.5937999999999999E-2</v>
      </c>
      <c r="E59" s="2">
        <v>0</v>
      </c>
      <c r="F59" s="2">
        <v>72.027364000000006</v>
      </c>
      <c r="G59" s="2">
        <v>23.3</v>
      </c>
      <c r="H59" s="4" t="s">
        <v>16</v>
      </c>
    </row>
    <row r="60" spans="1:8" ht="28.8" x14ac:dyDescent="0.3">
      <c r="A60" s="2">
        <v>17</v>
      </c>
      <c r="B60" s="2">
        <v>2</v>
      </c>
      <c r="C60" s="2">
        <v>1.9691259999999999</v>
      </c>
      <c r="D60" s="2">
        <v>7.4062000000000003E-2</v>
      </c>
      <c r="E60" s="2">
        <v>3.5999999999999997E-2</v>
      </c>
      <c r="F60" s="2">
        <v>26.587531999999999</v>
      </c>
      <c r="G60" s="2">
        <v>23.4</v>
      </c>
      <c r="H60" s="4" t="s">
        <v>17</v>
      </c>
    </row>
    <row r="61" spans="1:8" x14ac:dyDescent="0.3">
      <c r="A61" s="2">
        <v>18</v>
      </c>
      <c r="B61" s="2">
        <v>2.1</v>
      </c>
      <c r="C61" s="2">
        <v>2.0591279999999998</v>
      </c>
      <c r="D61" s="2">
        <v>0.14249999999999999</v>
      </c>
      <c r="E61" s="2">
        <v>0.11899999999999999</v>
      </c>
      <c r="F61" s="2">
        <v>14.450021</v>
      </c>
      <c r="G61" s="2">
        <v>23.3</v>
      </c>
      <c r="H61" s="4" t="s">
        <v>18</v>
      </c>
    </row>
    <row r="62" spans="1:8" x14ac:dyDescent="0.3">
      <c r="A62" s="2">
        <v>19</v>
      </c>
      <c r="B62" s="2">
        <v>2.2000000000000002</v>
      </c>
      <c r="C62" s="2">
        <v>2.1489500000000001</v>
      </c>
      <c r="D62" s="2">
        <v>0.22878699999999999</v>
      </c>
      <c r="E62" s="2">
        <v>0.223</v>
      </c>
      <c r="F62" s="2">
        <v>9.3927980000000009</v>
      </c>
      <c r="G62" s="2">
        <v>23.2</v>
      </c>
      <c r="H62" s="4" t="s">
        <v>19</v>
      </c>
    </row>
    <row r="63" spans="1:8" x14ac:dyDescent="0.3">
      <c r="A63" s="2">
        <v>20</v>
      </c>
      <c r="B63" s="2">
        <v>2.2999999999999998</v>
      </c>
      <c r="C63" s="2">
        <v>2.2412809999999999</v>
      </c>
      <c r="D63" s="2">
        <v>0.33091199999999998</v>
      </c>
      <c r="E63" s="2">
        <v>0.34599999999999997</v>
      </c>
      <c r="F63" s="2">
        <v>6.7730420000000002</v>
      </c>
      <c r="G63" s="2">
        <v>23.6</v>
      </c>
      <c r="H63" s="4" t="s">
        <v>18</v>
      </c>
    </row>
    <row r="64" spans="1:8" x14ac:dyDescent="0.3">
      <c r="A64" s="2">
        <v>21</v>
      </c>
      <c r="B64" s="2">
        <v>2.4</v>
      </c>
      <c r="C64" s="2">
        <v>2.3248259999999998</v>
      </c>
      <c r="D64" s="2">
        <v>0.43137399999999998</v>
      </c>
      <c r="E64" s="2">
        <v>0.46700000000000003</v>
      </c>
      <c r="F64" s="2">
        <v>5.3893519999999997</v>
      </c>
      <c r="G64" s="2">
        <v>23.6</v>
      </c>
      <c r="H64" s="4" t="s">
        <v>20</v>
      </c>
    </row>
    <row r="65" spans="1:8" x14ac:dyDescent="0.3">
      <c r="A65" s="2">
        <v>22</v>
      </c>
      <c r="B65" s="2">
        <v>2.5</v>
      </c>
      <c r="C65" s="2">
        <v>2.4090720000000001</v>
      </c>
      <c r="D65" s="2">
        <v>0.539215</v>
      </c>
      <c r="E65" s="2">
        <v>0.59699999999999998</v>
      </c>
      <c r="F65" s="2">
        <v>4.4677389999999999</v>
      </c>
      <c r="G65" s="2">
        <v>23.6</v>
      </c>
      <c r="H65" s="4" t="s">
        <v>21</v>
      </c>
    </row>
    <row r="66" spans="1:8" x14ac:dyDescent="0.3">
      <c r="A66" s="2">
        <v>23</v>
      </c>
      <c r="B66" s="2">
        <v>3</v>
      </c>
      <c r="C66" s="2">
        <v>2.8414890000000002</v>
      </c>
      <c r="D66" s="2">
        <v>1.1531210000000001</v>
      </c>
      <c r="E66" s="2">
        <v>1.337</v>
      </c>
      <c r="F66" s="2">
        <v>2.464172</v>
      </c>
      <c r="G66" s="2">
        <v>23.6</v>
      </c>
      <c r="H66" s="4" t="s">
        <v>20</v>
      </c>
    </row>
    <row r="67" spans="1:8" x14ac:dyDescent="0.3">
      <c r="A67" s="2">
        <v>24</v>
      </c>
      <c r="B67" s="2">
        <v>3.5</v>
      </c>
      <c r="C67" s="2">
        <v>3.265333</v>
      </c>
      <c r="D67" s="2">
        <v>1.818689</v>
      </c>
      <c r="E67" s="2">
        <v>2.14</v>
      </c>
      <c r="F67" s="2">
        <v>1.7954330000000001</v>
      </c>
      <c r="G67" s="2">
        <v>23.7</v>
      </c>
      <c r="H67" s="4" t="s">
        <v>20</v>
      </c>
    </row>
    <row r="68" spans="1:8" ht="28.8" x14ac:dyDescent="0.3">
      <c r="A68" s="2">
        <v>25</v>
      </c>
      <c r="B68" s="2">
        <v>4</v>
      </c>
      <c r="C68" s="2">
        <v>3.685127</v>
      </c>
      <c r="D68" s="2">
        <v>2.499905</v>
      </c>
      <c r="E68" s="2">
        <v>2.96</v>
      </c>
      <c r="F68" s="2">
        <v>1.4741070000000001</v>
      </c>
      <c r="G68" s="2">
        <v>23.8</v>
      </c>
      <c r="H68" s="4" t="s">
        <v>22</v>
      </c>
    </row>
    <row r="69" spans="1:8" x14ac:dyDescent="0.3">
      <c r="A69" s="2">
        <v>26</v>
      </c>
      <c r="B69" s="2">
        <v>4.5</v>
      </c>
      <c r="C69" s="2">
        <v>4.1002739999999998</v>
      </c>
      <c r="D69" s="2">
        <v>3.196682</v>
      </c>
      <c r="E69" s="2">
        <v>3.8010000000000002</v>
      </c>
      <c r="F69" s="2">
        <v>1.2826649999999999</v>
      </c>
      <c r="G69" s="2">
        <v>23.8</v>
      </c>
      <c r="H69" s="4" t="s">
        <v>23</v>
      </c>
    </row>
    <row r="70" spans="1:8" ht="43.2" x14ac:dyDescent="0.3">
      <c r="A70" s="2">
        <v>27</v>
      </c>
      <c r="B70" s="2">
        <v>5</v>
      </c>
      <c r="C70" s="2">
        <v>4.5171590000000004</v>
      </c>
      <c r="D70" s="2">
        <v>3.947711</v>
      </c>
      <c r="E70" s="2">
        <v>4.7060000000000004</v>
      </c>
      <c r="F70" s="2">
        <v>1.1442479999999999</v>
      </c>
      <c r="G70" s="2">
        <v>24.6</v>
      </c>
      <c r="H70" s="4" t="s">
        <v>24</v>
      </c>
    </row>
    <row r="71" spans="1:8" x14ac:dyDescent="0.3">
      <c r="A71" s="2">
        <v>28</v>
      </c>
      <c r="B71" s="2">
        <v>6</v>
      </c>
      <c r="C71" s="2">
        <v>5.3575200000000001</v>
      </c>
      <c r="D71" s="2">
        <v>5.4135710000000001</v>
      </c>
      <c r="E71" s="2">
        <v>6.4729999999999999</v>
      </c>
      <c r="F71" s="2">
        <v>0.98964600000000003</v>
      </c>
      <c r="G71" s="2">
        <v>24.8</v>
      </c>
      <c r="H71" s="4" t="s">
        <v>23</v>
      </c>
    </row>
    <row r="72" spans="1:8" x14ac:dyDescent="0.3">
      <c r="A72" s="2">
        <v>29</v>
      </c>
      <c r="B72" s="2">
        <v>7</v>
      </c>
      <c r="C72" s="2">
        <v>6.1442459999999999</v>
      </c>
      <c r="D72" s="2">
        <v>7.1273220000000004</v>
      </c>
      <c r="E72" s="2">
        <v>8.5359999999999996</v>
      </c>
      <c r="F72" s="2">
        <v>0.86206899999999997</v>
      </c>
      <c r="G72" s="2">
        <v>25.5</v>
      </c>
      <c r="H72" s="4" t="s">
        <v>25</v>
      </c>
    </row>
    <row r="73" spans="1:8" x14ac:dyDescent="0.3">
      <c r="A73" s="2">
        <v>30</v>
      </c>
      <c r="B73" s="2">
        <v>7.82</v>
      </c>
      <c r="C73" s="2">
        <v>6.8034629999999998</v>
      </c>
      <c r="D73" s="2">
        <v>8.7478739999999995</v>
      </c>
      <c r="E73" s="2">
        <v>10.492000000000001</v>
      </c>
      <c r="F73" s="2">
        <v>0.77772799999999997</v>
      </c>
      <c r="G73" s="2">
        <v>26</v>
      </c>
      <c r="H73" s="4" t="s">
        <v>23</v>
      </c>
    </row>
    <row r="74" spans="1:8" ht="28.8" x14ac:dyDescent="0.3">
      <c r="A74" s="2" t="s">
        <v>26</v>
      </c>
      <c r="B74" s="2" t="s">
        <v>27</v>
      </c>
      <c r="C74" s="2" t="s">
        <v>28</v>
      </c>
      <c r="D74" s="2" t="s">
        <v>29</v>
      </c>
      <c r="E74" s="2" t="s">
        <v>30</v>
      </c>
      <c r="F74" s="2" t="s">
        <v>31</v>
      </c>
      <c r="G74" s="2" t="s">
        <v>32</v>
      </c>
      <c r="H74" s="4" t="s">
        <v>33</v>
      </c>
    </row>
  </sheetData>
  <mergeCells count="20">
    <mergeCell ref="A34:G34"/>
    <mergeCell ref="B11:G11"/>
    <mergeCell ref="B19:G19"/>
    <mergeCell ref="B30:G30"/>
    <mergeCell ref="B24:H24"/>
    <mergeCell ref="B25:H25"/>
    <mergeCell ref="B26:H26"/>
    <mergeCell ref="B27:H27"/>
    <mergeCell ref="B28:H28"/>
    <mergeCell ref="B29:H29"/>
    <mergeCell ref="B15:H15"/>
    <mergeCell ref="B16:H16"/>
    <mergeCell ref="B17:H17"/>
    <mergeCell ref="B18:H18"/>
    <mergeCell ref="B23:H23"/>
    <mergeCell ref="D1:G1"/>
    <mergeCell ref="B7:H7"/>
    <mergeCell ref="B8:H8"/>
    <mergeCell ref="B9:H9"/>
    <mergeCell ref="B10:H10"/>
  </mergeCells>
  <pageMargins left="0.75" right="0.75" top="1" bottom="1" header="0.5" footer="0.5"/>
  <pageSetup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mario guillermo ponce hernandez</cp:lastModifiedBy>
  <cp:lastPrinted>2025-08-29T20:31:52Z</cp:lastPrinted>
  <dcterms:created xsi:type="dcterms:W3CDTF">2025-08-29T19:16:08Z</dcterms:created>
  <dcterms:modified xsi:type="dcterms:W3CDTF">2025-08-29T20:33:56Z</dcterms:modified>
</cp:coreProperties>
</file>